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dele_mar\Desktop\EUKI\Dokumente für Calls\Call 3\Budget Final Update 20191906\"/>
    </mc:Choice>
  </mc:AlternateContent>
  <workbookProtection workbookPassword="D1DB" lockStructure="1"/>
  <bookViews>
    <workbookView xWindow="0" yWindow="0" windowWidth="28800" windowHeight="12090"/>
  </bookViews>
  <sheets>
    <sheet name="Gesamt" sheetId="11" r:id="rId1"/>
    <sheet name="Zuschussempfänger " sheetId="12" r:id="rId2"/>
    <sheet name="Weiterleitungsempfänger 1" sheetId="9" r:id="rId3"/>
    <sheet name="Weiterleitungsempfänger 2" sheetId="7" r:id="rId4"/>
    <sheet name="Weiterleitungsempfänger 3" sheetId="10" r:id="rId5"/>
  </sheets>
  <calcPr calcId="162913"/>
</workbook>
</file>

<file path=xl/calcChain.xml><?xml version="1.0" encoding="utf-8"?>
<calcChain xmlns="http://schemas.openxmlformats.org/spreadsheetml/2006/main">
  <c r="V66" i="12" l="1"/>
  <c r="W66" i="12"/>
  <c r="R66" i="12"/>
  <c r="N66" i="12"/>
  <c r="J66" i="12"/>
  <c r="F66" i="12"/>
  <c r="W66" i="10"/>
  <c r="V66" i="10"/>
  <c r="W66" i="7"/>
  <c r="V66" i="7" s="1"/>
  <c r="W66" i="9"/>
  <c r="V66" i="9"/>
  <c r="N48" i="12" l="1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47" i="12"/>
  <c r="Y65" i="10" l="1"/>
  <c r="X65" i="10"/>
  <c r="Y65" i="7"/>
  <c r="X65" i="7"/>
  <c r="Y65" i="9"/>
  <c r="X65" i="9"/>
  <c r="Q66" i="10" l="1"/>
  <c r="U47" i="10"/>
  <c r="S47" i="10"/>
  <c r="Y46" i="10"/>
  <c r="X46" i="10"/>
  <c r="X35" i="10"/>
  <c r="W16" i="10"/>
  <c r="W3" i="10"/>
  <c r="H17" i="12" l="1"/>
  <c r="H4" i="7"/>
  <c r="H5" i="7"/>
  <c r="H4" i="9"/>
  <c r="H12" i="12"/>
  <c r="F3" i="12" l="1"/>
  <c r="J3" i="12"/>
  <c r="N3" i="12"/>
  <c r="R3" i="12"/>
  <c r="W3" i="12"/>
  <c r="X3" i="12"/>
  <c r="Y3" i="12"/>
  <c r="F4" i="12"/>
  <c r="H4" i="12"/>
  <c r="J4" i="12"/>
  <c r="L4" i="12"/>
  <c r="N4" i="12"/>
  <c r="P4" i="12"/>
  <c r="R4" i="12"/>
  <c r="S4" i="12"/>
  <c r="U4" i="12" s="1"/>
  <c r="T4" i="12"/>
  <c r="F5" i="12"/>
  <c r="U5" i="12" s="1"/>
  <c r="V5" i="12" s="1"/>
  <c r="H5" i="12"/>
  <c r="J5" i="12"/>
  <c r="L5" i="12"/>
  <c r="N5" i="12"/>
  <c r="P5" i="12"/>
  <c r="R5" i="12"/>
  <c r="S5" i="12"/>
  <c r="T5" i="12"/>
  <c r="F6" i="12"/>
  <c r="H6" i="12"/>
  <c r="J6" i="12"/>
  <c r="L6" i="12"/>
  <c r="N6" i="12"/>
  <c r="P6" i="12"/>
  <c r="R6" i="12"/>
  <c r="S6" i="12"/>
  <c r="T6" i="12"/>
  <c r="U6" i="12"/>
  <c r="V6" i="12" s="1"/>
  <c r="F7" i="12"/>
  <c r="H7" i="12"/>
  <c r="J7" i="12"/>
  <c r="L7" i="12"/>
  <c r="N7" i="12"/>
  <c r="P7" i="12"/>
  <c r="R7" i="12"/>
  <c r="S7" i="12"/>
  <c r="T7" i="12"/>
  <c r="F8" i="12"/>
  <c r="H8" i="12"/>
  <c r="J8" i="12"/>
  <c r="L8" i="12"/>
  <c r="N8" i="12"/>
  <c r="P8" i="12"/>
  <c r="R8" i="12"/>
  <c r="S8" i="12"/>
  <c r="T8" i="12"/>
  <c r="F9" i="12"/>
  <c r="H9" i="12"/>
  <c r="J9" i="12"/>
  <c r="L9" i="12"/>
  <c r="N9" i="12"/>
  <c r="P9" i="12"/>
  <c r="R9" i="12"/>
  <c r="S9" i="12"/>
  <c r="T9" i="12"/>
  <c r="F10" i="12"/>
  <c r="H10" i="12"/>
  <c r="J10" i="12"/>
  <c r="L10" i="12"/>
  <c r="N10" i="12"/>
  <c r="P10" i="12"/>
  <c r="R10" i="12"/>
  <c r="S10" i="12"/>
  <c r="T10" i="12"/>
  <c r="U10" i="12"/>
  <c r="V10" i="12" s="1"/>
  <c r="F11" i="12"/>
  <c r="H11" i="12"/>
  <c r="J11" i="12"/>
  <c r="L11" i="12"/>
  <c r="N11" i="12"/>
  <c r="P11" i="12"/>
  <c r="R11" i="12"/>
  <c r="S11" i="12"/>
  <c r="T11" i="12"/>
  <c r="F12" i="12"/>
  <c r="J12" i="12"/>
  <c r="L12" i="12"/>
  <c r="N12" i="12"/>
  <c r="P12" i="12"/>
  <c r="R12" i="12"/>
  <c r="S12" i="12"/>
  <c r="T12" i="12"/>
  <c r="F13" i="12"/>
  <c r="H13" i="12"/>
  <c r="J13" i="12"/>
  <c r="L13" i="12"/>
  <c r="N13" i="12"/>
  <c r="P13" i="12"/>
  <c r="R13" i="12"/>
  <c r="S13" i="12"/>
  <c r="T13" i="12"/>
  <c r="F14" i="12"/>
  <c r="H14" i="12"/>
  <c r="J14" i="12"/>
  <c r="L14" i="12"/>
  <c r="N14" i="12"/>
  <c r="P14" i="12"/>
  <c r="R14" i="12"/>
  <c r="S14" i="12"/>
  <c r="T14" i="12"/>
  <c r="U14" i="12"/>
  <c r="V14" i="12" s="1"/>
  <c r="F15" i="12"/>
  <c r="H15" i="12"/>
  <c r="J15" i="12"/>
  <c r="L15" i="12"/>
  <c r="N15" i="12"/>
  <c r="P15" i="12"/>
  <c r="R15" i="12"/>
  <c r="S15" i="12"/>
  <c r="T15" i="12"/>
  <c r="F16" i="12"/>
  <c r="J16" i="12"/>
  <c r="N16" i="12"/>
  <c r="R16" i="12"/>
  <c r="W16" i="12"/>
  <c r="X16" i="12"/>
  <c r="Y16" i="12"/>
  <c r="F17" i="12"/>
  <c r="J17" i="12"/>
  <c r="L17" i="12"/>
  <c r="N17" i="12"/>
  <c r="P17" i="12"/>
  <c r="R17" i="12"/>
  <c r="S17" i="12"/>
  <c r="U17" i="12" s="1"/>
  <c r="T17" i="12"/>
  <c r="F18" i="12"/>
  <c r="U18" i="12" s="1"/>
  <c r="V18" i="12" s="1"/>
  <c r="H18" i="12"/>
  <c r="J18" i="12"/>
  <c r="L18" i="12"/>
  <c r="N18" i="12"/>
  <c r="P18" i="12"/>
  <c r="R18" i="12"/>
  <c r="S18" i="12"/>
  <c r="T18" i="12"/>
  <c r="F19" i="12"/>
  <c r="H19" i="12"/>
  <c r="J19" i="12"/>
  <c r="L19" i="12"/>
  <c r="N19" i="12"/>
  <c r="P19" i="12"/>
  <c r="R19" i="12"/>
  <c r="S19" i="12"/>
  <c r="T19" i="12"/>
  <c r="U19" i="12"/>
  <c r="V19" i="12" s="1"/>
  <c r="F20" i="12"/>
  <c r="H20" i="12"/>
  <c r="J20" i="12"/>
  <c r="U20" i="12" s="1"/>
  <c r="V20" i="12" s="1"/>
  <c r="L20" i="12"/>
  <c r="N20" i="12"/>
  <c r="P20" i="12"/>
  <c r="R20" i="12"/>
  <c r="S20" i="12"/>
  <c r="T20" i="12"/>
  <c r="F21" i="12"/>
  <c r="U21" i="12" s="1"/>
  <c r="H21" i="12"/>
  <c r="J21" i="12"/>
  <c r="L21" i="12"/>
  <c r="N21" i="12"/>
  <c r="P21" i="12"/>
  <c r="R21" i="12"/>
  <c r="S21" i="12"/>
  <c r="T21" i="12"/>
  <c r="F22" i="12"/>
  <c r="H22" i="12"/>
  <c r="J22" i="12"/>
  <c r="L22" i="12"/>
  <c r="N22" i="12"/>
  <c r="P22" i="12"/>
  <c r="R22" i="12"/>
  <c r="S22" i="12"/>
  <c r="T22" i="12"/>
  <c r="F23" i="12"/>
  <c r="H23" i="12"/>
  <c r="J23" i="12"/>
  <c r="L23" i="12"/>
  <c r="N23" i="12"/>
  <c r="P23" i="12"/>
  <c r="R23" i="12"/>
  <c r="S23" i="12"/>
  <c r="T23" i="12"/>
  <c r="F24" i="12"/>
  <c r="H24" i="12"/>
  <c r="J24" i="12"/>
  <c r="L24" i="12"/>
  <c r="N24" i="12"/>
  <c r="P24" i="12"/>
  <c r="R24" i="12"/>
  <c r="S24" i="12"/>
  <c r="T24" i="12"/>
  <c r="F25" i="12"/>
  <c r="H25" i="12"/>
  <c r="J25" i="12"/>
  <c r="L25" i="12"/>
  <c r="N25" i="12"/>
  <c r="P25" i="12"/>
  <c r="R25" i="12"/>
  <c r="S25" i="12"/>
  <c r="T25" i="12"/>
  <c r="F26" i="12"/>
  <c r="H26" i="12"/>
  <c r="J26" i="12"/>
  <c r="L26" i="12"/>
  <c r="N26" i="12"/>
  <c r="P26" i="12"/>
  <c r="R26" i="12"/>
  <c r="S26" i="12"/>
  <c r="T26" i="12"/>
  <c r="F27" i="12"/>
  <c r="H27" i="12"/>
  <c r="J27" i="12"/>
  <c r="L27" i="12"/>
  <c r="N27" i="12"/>
  <c r="P27" i="12"/>
  <c r="R27" i="12"/>
  <c r="S27" i="12"/>
  <c r="U27" i="12" s="1"/>
  <c r="V27" i="12" s="1"/>
  <c r="T27" i="12"/>
  <c r="F28" i="12"/>
  <c r="H28" i="12"/>
  <c r="J28" i="12"/>
  <c r="L28" i="12"/>
  <c r="N28" i="12"/>
  <c r="P28" i="12"/>
  <c r="R28" i="12"/>
  <c r="S28" i="12"/>
  <c r="T28" i="12"/>
  <c r="F29" i="12"/>
  <c r="H29" i="12"/>
  <c r="J29" i="12"/>
  <c r="L29" i="12"/>
  <c r="N29" i="12"/>
  <c r="P29" i="12"/>
  <c r="R29" i="12"/>
  <c r="S29" i="12"/>
  <c r="T29" i="12"/>
  <c r="F30" i="12"/>
  <c r="H30" i="12"/>
  <c r="J30" i="12"/>
  <c r="L30" i="12"/>
  <c r="N30" i="12"/>
  <c r="P30" i="12"/>
  <c r="R30" i="12"/>
  <c r="S30" i="12"/>
  <c r="T30" i="12"/>
  <c r="F31" i="12"/>
  <c r="H31" i="12"/>
  <c r="J31" i="12"/>
  <c r="L31" i="12"/>
  <c r="N31" i="12"/>
  <c r="P31" i="12"/>
  <c r="R31" i="12"/>
  <c r="S31" i="12"/>
  <c r="T31" i="12"/>
  <c r="F32" i="12"/>
  <c r="H32" i="12"/>
  <c r="J32" i="12"/>
  <c r="L32" i="12"/>
  <c r="N32" i="12"/>
  <c r="P32" i="12"/>
  <c r="R32" i="12"/>
  <c r="S32" i="12"/>
  <c r="T32" i="12"/>
  <c r="F33" i="12"/>
  <c r="H33" i="12"/>
  <c r="J33" i="12"/>
  <c r="L33" i="12"/>
  <c r="N33" i="12"/>
  <c r="P33" i="12"/>
  <c r="R33" i="12"/>
  <c r="S33" i="12"/>
  <c r="T33" i="12"/>
  <c r="F34" i="12"/>
  <c r="H34" i="12"/>
  <c r="J34" i="12"/>
  <c r="L34" i="12"/>
  <c r="N34" i="12"/>
  <c r="P34" i="12"/>
  <c r="R34" i="12"/>
  <c r="S34" i="12"/>
  <c r="T34" i="12"/>
  <c r="F35" i="12"/>
  <c r="J35" i="12"/>
  <c r="N35" i="12"/>
  <c r="R35" i="12"/>
  <c r="W35" i="12"/>
  <c r="X35" i="12"/>
  <c r="Y35" i="12"/>
  <c r="F36" i="12"/>
  <c r="H36" i="12"/>
  <c r="J36" i="12"/>
  <c r="L36" i="12"/>
  <c r="N36" i="12"/>
  <c r="P36" i="12"/>
  <c r="R36" i="12"/>
  <c r="S36" i="12"/>
  <c r="T36" i="12"/>
  <c r="U36" i="12"/>
  <c r="V36" i="12" s="1"/>
  <c r="F37" i="12"/>
  <c r="H37" i="12"/>
  <c r="J37" i="12"/>
  <c r="U37" i="12" s="1"/>
  <c r="V37" i="12" s="1"/>
  <c r="L37" i="12"/>
  <c r="N37" i="12"/>
  <c r="P37" i="12"/>
  <c r="R37" i="12"/>
  <c r="S37" i="12"/>
  <c r="T37" i="12"/>
  <c r="F38" i="12"/>
  <c r="H38" i="12"/>
  <c r="J38" i="12"/>
  <c r="L38" i="12"/>
  <c r="N38" i="12"/>
  <c r="P38" i="12"/>
  <c r="R38" i="12"/>
  <c r="S38" i="12"/>
  <c r="T38" i="12"/>
  <c r="F39" i="12"/>
  <c r="H39" i="12"/>
  <c r="J39" i="12"/>
  <c r="L39" i="12"/>
  <c r="N39" i="12"/>
  <c r="P39" i="12"/>
  <c r="R39" i="12"/>
  <c r="S39" i="12"/>
  <c r="T39" i="12"/>
  <c r="F40" i="12"/>
  <c r="H40" i="12"/>
  <c r="J40" i="12"/>
  <c r="L40" i="12"/>
  <c r="N40" i="12"/>
  <c r="P40" i="12"/>
  <c r="R40" i="12"/>
  <c r="S40" i="12"/>
  <c r="U40" i="12" s="1"/>
  <c r="V40" i="12" s="1"/>
  <c r="T40" i="12"/>
  <c r="F41" i="12"/>
  <c r="H41" i="12"/>
  <c r="J41" i="12"/>
  <c r="L41" i="12"/>
  <c r="N41" i="12"/>
  <c r="P41" i="12"/>
  <c r="R41" i="12"/>
  <c r="S41" i="12"/>
  <c r="T41" i="12"/>
  <c r="F42" i="12"/>
  <c r="H42" i="12"/>
  <c r="J42" i="12"/>
  <c r="L42" i="12"/>
  <c r="N42" i="12"/>
  <c r="P42" i="12"/>
  <c r="R42" i="12"/>
  <c r="S42" i="12"/>
  <c r="T42" i="12"/>
  <c r="F43" i="12"/>
  <c r="H43" i="12"/>
  <c r="J43" i="12"/>
  <c r="L43" i="12"/>
  <c r="N43" i="12"/>
  <c r="P43" i="12"/>
  <c r="R43" i="12"/>
  <c r="S43" i="12"/>
  <c r="T43" i="12"/>
  <c r="F44" i="12"/>
  <c r="H44" i="12"/>
  <c r="J44" i="12"/>
  <c r="L44" i="12"/>
  <c r="N44" i="12"/>
  <c r="P44" i="12"/>
  <c r="R44" i="12"/>
  <c r="S44" i="12"/>
  <c r="U44" i="12" s="1"/>
  <c r="V44" i="12" s="1"/>
  <c r="T44" i="12"/>
  <c r="F45" i="12"/>
  <c r="H45" i="12"/>
  <c r="J45" i="12"/>
  <c r="L45" i="12"/>
  <c r="N45" i="12"/>
  <c r="P45" i="12"/>
  <c r="R45" i="12"/>
  <c r="S45" i="12"/>
  <c r="T45" i="12"/>
  <c r="F46" i="12"/>
  <c r="J46" i="12"/>
  <c r="N46" i="12"/>
  <c r="R46" i="12"/>
  <c r="W46" i="12"/>
  <c r="X46" i="12"/>
  <c r="Y46" i="12"/>
  <c r="F47" i="12"/>
  <c r="U47" i="12" s="1"/>
  <c r="H47" i="12"/>
  <c r="J47" i="12"/>
  <c r="L47" i="12"/>
  <c r="P47" i="12"/>
  <c r="R47" i="12"/>
  <c r="S47" i="12"/>
  <c r="T47" i="12"/>
  <c r="F48" i="12"/>
  <c r="U48" i="12" s="1"/>
  <c r="V48" i="12" s="1"/>
  <c r="H48" i="12"/>
  <c r="J48" i="12"/>
  <c r="L48" i="12"/>
  <c r="P48" i="12"/>
  <c r="R48" i="12"/>
  <c r="S48" i="12"/>
  <c r="T48" i="12"/>
  <c r="F49" i="12"/>
  <c r="H49" i="12"/>
  <c r="J49" i="12"/>
  <c r="L49" i="12"/>
  <c r="P49" i="12"/>
  <c r="R49" i="12"/>
  <c r="S49" i="12"/>
  <c r="T49" i="12"/>
  <c r="U49" i="12"/>
  <c r="V49" i="12" s="1"/>
  <c r="F50" i="12"/>
  <c r="H50" i="12"/>
  <c r="J50" i="12"/>
  <c r="U50" i="12" s="1"/>
  <c r="V50" i="12" s="1"/>
  <c r="L50" i="12"/>
  <c r="P50" i="12"/>
  <c r="R50" i="12"/>
  <c r="S50" i="12"/>
  <c r="T50" i="12"/>
  <c r="F51" i="12"/>
  <c r="U51" i="12" s="1"/>
  <c r="H51" i="12"/>
  <c r="J51" i="12"/>
  <c r="L51" i="12"/>
  <c r="P51" i="12"/>
  <c r="R51" i="12"/>
  <c r="S51" i="12"/>
  <c r="T51" i="12"/>
  <c r="F52" i="12"/>
  <c r="H52" i="12"/>
  <c r="J52" i="12"/>
  <c r="L52" i="12"/>
  <c r="P52" i="12"/>
  <c r="R52" i="12"/>
  <c r="S52" i="12"/>
  <c r="T52" i="12"/>
  <c r="F53" i="12"/>
  <c r="H53" i="12"/>
  <c r="J53" i="12"/>
  <c r="L53" i="12"/>
  <c r="P53" i="12"/>
  <c r="R53" i="12"/>
  <c r="S53" i="12"/>
  <c r="U53" i="12" s="1"/>
  <c r="V53" i="12" s="1"/>
  <c r="T53" i="12"/>
  <c r="F54" i="12"/>
  <c r="H54" i="12"/>
  <c r="J54" i="12"/>
  <c r="L54" i="12"/>
  <c r="P54" i="12"/>
  <c r="R54" i="12"/>
  <c r="S54" i="12"/>
  <c r="T54" i="12"/>
  <c r="F55" i="12"/>
  <c r="H55" i="12"/>
  <c r="J55" i="12"/>
  <c r="L55" i="12"/>
  <c r="P55" i="12"/>
  <c r="R55" i="12"/>
  <c r="S55" i="12"/>
  <c r="T55" i="12"/>
  <c r="F56" i="12"/>
  <c r="H56" i="12"/>
  <c r="J56" i="12"/>
  <c r="L56" i="12"/>
  <c r="P56" i="12"/>
  <c r="R56" i="12"/>
  <c r="S56" i="12"/>
  <c r="T56" i="12"/>
  <c r="F57" i="12"/>
  <c r="H57" i="12"/>
  <c r="J57" i="12"/>
  <c r="L57" i="12"/>
  <c r="P57" i="12"/>
  <c r="R57" i="12"/>
  <c r="S57" i="12"/>
  <c r="U57" i="12" s="1"/>
  <c r="V57" i="12" s="1"/>
  <c r="T57" i="12"/>
  <c r="F58" i="12"/>
  <c r="H58" i="12"/>
  <c r="J58" i="12"/>
  <c r="L58" i="12"/>
  <c r="P58" i="12"/>
  <c r="R58" i="12"/>
  <c r="S58" i="12"/>
  <c r="T58" i="12"/>
  <c r="F59" i="12"/>
  <c r="H59" i="12"/>
  <c r="J59" i="12"/>
  <c r="L59" i="12"/>
  <c r="P59" i="12"/>
  <c r="R59" i="12"/>
  <c r="S59" i="12"/>
  <c r="T59" i="12"/>
  <c r="F60" i="12"/>
  <c r="H60" i="12"/>
  <c r="J60" i="12"/>
  <c r="L60" i="12"/>
  <c r="P60" i="12"/>
  <c r="R60" i="12"/>
  <c r="S60" i="12"/>
  <c r="T60" i="12"/>
  <c r="F61" i="12"/>
  <c r="H61" i="12"/>
  <c r="J61" i="12"/>
  <c r="L61" i="12"/>
  <c r="P61" i="12"/>
  <c r="R61" i="12"/>
  <c r="S61" i="12"/>
  <c r="T61" i="12"/>
  <c r="F62" i="12"/>
  <c r="H62" i="12"/>
  <c r="J62" i="12"/>
  <c r="L62" i="12"/>
  <c r="P62" i="12"/>
  <c r="R62" i="12"/>
  <c r="S62" i="12"/>
  <c r="T62" i="12"/>
  <c r="F63" i="12"/>
  <c r="H63" i="12"/>
  <c r="J63" i="12"/>
  <c r="L63" i="12"/>
  <c r="P63" i="12"/>
  <c r="R63" i="12"/>
  <c r="S63" i="12"/>
  <c r="T63" i="12"/>
  <c r="F64" i="12"/>
  <c r="H64" i="12"/>
  <c r="J64" i="12"/>
  <c r="L64" i="12"/>
  <c r="P64" i="12"/>
  <c r="R64" i="12"/>
  <c r="S64" i="12"/>
  <c r="T64" i="12"/>
  <c r="X65" i="12"/>
  <c r="Y65" i="12"/>
  <c r="E66" i="12"/>
  <c r="F65" i="12" s="1"/>
  <c r="F67" i="12" s="1"/>
  <c r="G66" i="12"/>
  <c r="I66" i="12"/>
  <c r="J65" i="12" s="1"/>
  <c r="K66" i="12"/>
  <c r="M66" i="12"/>
  <c r="O66" i="12"/>
  <c r="Q66" i="12"/>
  <c r="R65" i="12" s="1"/>
  <c r="S66" i="12"/>
  <c r="X67" i="12" l="1"/>
  <c r="U61" i="12"/>
  <c r="V61" i="12" s="1"/>
  <c r="U56" i="12"/>
  <c r="V56" i="12" s="1"/>
  <c r="U54" i="12"/>
  <c r="V54" i="12" s="1"/>
  <c r="U59" i="12"/>
  <c r="U43" i="12"/>
  <c r="U23" i="12"/>
  <c r="V23" i="12" s="1"/>
  <c r="U31" i="12"/>
  <c r="V31" i="12" s="1"/>
  <c r="U15" i="12"/>
  <c r="V15" i="12" s="1"/>
  <c r="U11" i="12"/>
  <c r="V11" i="12" s="1"/>
  <c r="U13" i="12"/>
  <c r="U12" i="12"/>
  <c r="U9" i="12"/>
  <c r="U7" i="12"/>
  <c r="V7" i="12" s="1"/>
  <c r="V13" i="12"/>
  <c r="U8" i="12"/>
  <c r="V8" i="12" s="1"/>
  <c r="U33" i="12"/>
  <c r="U30" i="12"/>
  <c r="U28" i="12"/>
  <c r="V28" i="12" s="1"/>
  <c r="U29" i="12"/>
  <c r="U26" i="12"/>
  <c r="V26" i="12" s="1"/>
  <c r="U24" i="12"/>
  <c r="V24" i="12" s="1"/>
  <c r="V29" i="12"/>
  <c r="U25" i="12"/>
  <c r="U22" i="12"/>
  <c r="U34" i="12"/>
  <c r="V34" i="12" s="1"/>
  <c r="U32" i="12"/>
  <c r="V32" i="12" s="1"/>
  <c r="U42" i="12"/>
  <c r="V42" i="12" s="1"/>
  <c r="U39" i="12"/>
  <c r="V39" i="12" s="1"/>
  <c r="U38" i="12"/>
  <c r="V38" i="12" s="1"/>
  <c r="U45" i="12"/>
  <c r="V45" i="12" s="1"/>
  <c r="U41" i="12"/>
  <c r="V41" i="12" s="1"/>
  <c r="U55" i="12"/>
  <c r="V55" i="12" s="1"/>
  <c r="U52" i="12"/>
  <c r="V52" i="12" s="1"/>
  <c r="U64" i="12"/>
  <c r="V64" i="12" s="1"/>
  <c r="U62" i="12"/>
  <c r="V62" i="12" s="1"/>
  <c r="U63" i="12"/>
  <c r="V63" i="12" s="1"/>
  <c r="U60" i="12"/>
  <c r="V60" i="12" s="1"/>
  <c r="U58" i="12"/>
  <c r="V58" i="12" s="1"/>
  <c r="N65" i="12"/>
  <c r="N67" i="12" s="1"/>
  <c r="Y67" i="12"/>
  <c r="J67" i="12"/>
  <c r="U66" i="12"/>
  <c r="V65" i="12" s="1"/>
  <c r="V59" i="12"/>
  <c r="R67" i="12"/>
  <c r="V51" i="12"/>
  <c r="V43" i="12"/>
  <c r="V25" i="12"/>
  <c r="V22" i="12"/>
  <c r="V47" i="12"/>
  <c r="V21" i="12"/>
  <c r="V33" i="12"/>
  <c r="V30" i="12"/>
  <c r="V12" i="12"/>
  <c r="V9" i="12"/>
  <c r="V17" i="12"/>
  <c r="V4" i="12"/>
  <c r="V35" i="12" l="1"/>
  <c r="V3" i="12"/>
  <c r="W65" i="12"/>
  <c r="W67" i="12" s="1"/>
  <c r="V16" i="12"/>
  <c r="V46" i="12"/>
  <c r="V67" i="12" l="1"/>
  <c r="S66" i="10" l="1"/>
  <c r="O66" i="10"/>
  <c r="K66" i="10"/>
  <c r="G66" i="10"/>
  <c r="S66" i="7"/>
  <c r="O66" i="7"/>
  <c r="K66" i="7"/>
  <c r="G66" i="7"/>
  <c r="S66" i="9"/>
  <c r="O66" i="9"/>
  <c r="K66" i="9"/>
  <c r="G66" i="9"/>
  <c r="R46" i="10" l="1"/>
  <c r="J46" i="10"/>
  <c r="F46" i="10"/>
  <c r="R46" i="7"/>
  <c r="N46" i="7"/>
  <c r="J46" i="7"/>
  <c r="F46" i="7"/>
  <c r="R46" i="9"/>
  <c r="N46" i="9"/>
  <c r="J46" i="9"/>
  <c r="F46" i="9"/>
  <c r="R35" i="10"/>
  <c r="N35" i="10"/>
  <c r="J35" i="10"/>
  <c r="F35" i="10"/>
  <c r="R35" i="7"/>
  <c r="N35" i="7"/>
  <c r="J35" i="7"/>
  <c r="F35" i="7"/>
  <c r="R35" i="9"/>
  <c r="N35" i="9"/>
  <c r="J35" i="9"/>
  <c r="F35" i="9"/>
  <c r="R16" i="10"/>
  <c r="N16" i="10"/>
  <c r="J16" i="10"/>
  <c r="F16" i="10"/>
  <c r="R16" i="7"/>
  <c r="N16" i="7"/>
  <c r="J16" i="7"/>
  <c r="F16" i="7"/>
  <c r="R16" i="9"/>
  <c r="N16" i="9"/>
  <c r="J16" i="9"/>
  <c r="F16" i="9"/>
  <c r="R3" i="10"/>
  <c r="N3" i="10"/>
  <c r="J3" i="10"/>
  <c r="F3" i="10"/>
  <c r="R3" i="7"/>
  <c r="N3" i="7"/>
  <c r="J3" i="7"/>
  <c r="F3" i="7"/>
  <c r="R3" i="9"/>
  <c r="N3" i="9"/>
  <c r="J3" i="9"/>
  <c r="F3" i="9"/>
  <c r="R62" i="9" l="1"/>
  <c r="W46" i="7"/>
  <c r="Q66" i="7" l="1"/>
  <c r="R66" i="7" s="1"/>
  <c r="R65" i="7" s="1"/>
  <c r="M66" i="7"/>
  <c r="N66" i="7" s="1"/>
  <c r="N65" i="7" s="1"/>
  <c r="I66" i="7"/>
  <c r="J66" i="7" s="1"/>
  <c r="J65" i="7" s="1"/>
  <c r="Q66" i="9"/>
  <c r="R66" i="9" s="1"/>
  <c r="R65" i="9" s="1"/>
  <c r="M66" i="9"/>
  <c r="N66" i="9" s="1"/>
  <c r="N65" i="9" s="1"/>
  <c r="I66" i="9"/>
  <c r="J66" i="9" s="1"/>
  <c r="J65" i="9" s="1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47" i="10"/>
  <c r="R37" i="10"/>
  <c r="R38" i="10"/>
  <c r="R39" i="10"/>
  <c r="R40" i="10"/>
  <c r="R41" i="10"/>
  <c r="R42" i="10"/>
  <c r="R43" i="10"/>
  <c r="R44" i="10"/>
  <c r="R45" i="10"/>
  <c r="R36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17" i="10"/>
  <c r="R5" i="10"/>
  <c r="R6" i="10"/>
  <c r="R7" i="10"/>
  <c r="R8" i="10"/>
  <c r="R9" i="10"/>
  <c r="R10" i="10"/>
  <c r="R11" i="10"/>
  <c r="R12" i="10"/>
  <c r="R13" i="10"/>
  <c r="R14" i="10"/>
  <c r="R15" i="10"/>
  <c r="R4" i="10"/>
  <c r="R66" i="10" s="1"/>
  <c r="R65" i="10" s="1"/>
  <c r="N48" i="10"/>
  <c r="N49" i="10"/>
  <c r="N50" i="10"/>
  <c r="N51" i="10"/>
  <c r="N52" i="10"/>
  <c r="N53" i="10"/>
  <c r="N54" i="10"/>
  <c r="N55" i="10"/>
  <c r="N56" i="10"/>
  <c r="N57" i="10"/>
  <c r="N58" i="10"/>
  <c r="N59" i="10"/>
  <c r="N46" i="10" s="1"/>
  <c r="N60" i="10"/>
  <c r="N61" i="10"/>
  <c r="N62" i="10"/>
  <c r="N63" i="10"/>
  <c r="N64" i="10"/>
  <c r="N47" i="10"/>
  <c r="N37" i="10"/>
  <c r="N38" i="10"/>
  <c r="N39" i="10"/>
  <c r="N40" i="10"/>
  <c r="N41" i="10"/>
  <c r="N42" i="10"/>
  <c r="N43" i="10"/>
  <c r="N44" i="10"/>
  <c r="N45" i="10"/>
  <c r="N36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17" i="10"/>
  <c r="N5" i="10"/>
  <c r="N6" i="10"/>
  <c r="N7" i="10"/>
  <c r="N8" i="10"/>
  <c r="N9" i="10"/>
  <c r="N10" i="10"/>
  <c r="N11" i="10"/>
  <c r="N12" i="10"/>
  <c r="N13" i="10"/>
  <c r="N14" i="10"/>
  <c r="N15" i="10"/>
  <c r="N4" i="10"/>
  <c r="M66" i="10" s="1"/>
  <c r="N66" i="10" s="1"/>
  <c r="N65" i="10" s="1"/>
  <c r="T43" i="10"/>
  <c r="S43" i="10"/>
  <c r="P43" i="10"/>
  <c r="L43" i="10"/>
  <c r="J43" i="10"/>
  <c r="H43" i="10"/>
  <c r="F43" i="10"/>
  <c r="T42" i="10"/>
  <c r="S42" i="10"/>
  <c r="P42" i="10"/>
  <c r="L42" i="10"/>
  <c r="J42" i="10"/>
  <c r="H42" i="10"/>
  <c r="F42" i="10"/>
  <c r="T41" i="10"/>
  <c r="S41" i="10"/>
  <c r="P41" i="10"/>
  <c r="L41" i="10"/>
  <c r="J41" i="10"/>
  <c r="H41" i="10"/>
  <c r="F41" i="10"/>
  <c r="T40" i="10"/>
  <c r="S40" i="10"/>
  <c r="P40" i="10"/>
  <c r="L40" i="10"/>
  <c r="J40" i="10"/>
  <c r="H40" i="10"/>
  <c r="F40" i="10"/>
  <c r="T39" i="10"/>
  <c r="S39" i="10"/>
  <c r="P39" i="10"/>
  <c r="L39" i="10"/>
  <c r="J39" i="10"/>
  <c r="H39" i="10"/>
  <c r="F39" i="10"/>
  <c r="T38" i="10"/>
  <c r="S38" i="10"/>
  <c r="P38" i="10"/>
  <c r="L38" i="10"/>
  <c r="J38" i="10"/>
  <c r="H38" i="10"/>
  <c r="F38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47" i="10"/>
  <c r="J37" i="10"/>
  <c r="J44" i="10"/>
  <c r="J45" i="10"/>
  <c r="J36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17" i="10"/>
  <c r="J5" i="10"/>
  <c r="J6" i="10"/>
  <c r="J7" i="10"/>
  <c r="J8" i="10"/>
  <c r="J9" i="10"/>
  <c r="J10" i="10"/>
  <c r="J11" i="10"/>
  <c r="J12" i="10"/>
  <c r="J13" i="10"/>
  <c r="J14" i="10"/>
  <c r="J15" i="10"/>
  <c r="J4" i="10"/>
  <c r="I66" i="10" s="1"/>
  <c r="J66" i="10" s="1"/>
  <c r="J65" i="10" s="1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47" i="10"/>
  <c r="F37" i="10"/>
  <c r="F44" i="10"/>
  <c r="F45" i="10"/>
  <c r="F36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17" i="10"/>
  <c r="F5" i="10"/>
  <c r="F6" i="10"/>
  <c r="F7" i="10"/>
  <c r="F8" i="10"/>
  <c r="F9" i="10"/>
  <c r="F10" i="10"/>
  <c r="F11" i="10"/>
  <c r="F12" i="10"/>
  <c r="F13" i="10"/>
  <c r="F14" i="10"/>
  <c r="F15" i="10"/>
  <c r="F4" i="10"/>
  <c r="E66" i="10" s="1"/>
  <c r="F66" i="10" s="1"/>
  <c r="T11" i="10"/>
  <c r="S11" i="10"/>
  <c r="P11" i="10"/>
  <c r="L11" i="10"/>
  <c r="H11" i="10"/>
  <c r="T10" i="10"/>
  <c r="S10" i="10"/>
  <c r="P10" i="10"/>
  <c r="L10" i="10"/>
  <c r="H10" i="10"/>
  <c r="T9" i="10"/>
  <c r="S9" i="10"/>
  <c r="P9" i="10"/>
  <c r="L9" i="10"/>
  <c r="H9" i="10"/>
  <c r="T8" i="10"/>
  <c r="S8" i="10"/>
  <c r="P8" i="10"/>
  <c r="L8" i="10"/>
  <c r="H8" i="10"/>
  <c r="T7" i="10"/>
  <c r="S7" i="10"/>
  <c r="P7" i="10"/>
  <c r="L7" i="10"/>
  <c r="H7" i="10"/>
  <c r="T32" i="10"/>
  <c r="S32" i="10"/>
  <c r="P32" i="10"/>
  <c r="L32" i="10"/>
  <c r="H32" i="10"/>
  <c r="T31" i="10"/>
  <c r="S31" i="10"/>
  <c r="P31" i="10"/>
  <c r="L31" i="10"/>
  <c r="H31" i="10"/>
  <c r="T30" i="10"/>
  <c r="S30" i="10"/>
  <c r="P30" i="10"/>
  <c r="L30" i="10"/>
  <c r="H30" i="10"/>
  <c r="T29" i="10"/>
  <c r="S29" i="10"/>
  <c r="P29" i="10"/>
  <c r="L29" i="10"/>
  <c r="H29" i="10"/>
  <c r="T28" i="10"/>
  <c r="S28" i="10"/>
  <c r="P28" i="10"/>
  <c r="L28" i="10"/>
  <c r="H28" i="10"/>
  <c r="T27" i="10"/>
  <c r="S27" i="10"/>
  <c r="P27" i="10"/>
  <c r="L27" i="10"/>
  <c r="H27" i="10"/>
  <c r="T26" i="10"/>
  <c r="S26" i="10"/>
  <c r="P26" i="10"/>
  <c r="L26" i="10"/>
  <c r="H26" i="10"/>
  <c r="T25" i="10"/>
  <c r="S25" i="10"/>
  <c r="P25" i="10"/>
  <c r="L25" i="10"/>
  <c r="H25" i="10"/>
  <c r="T24" i="10"/>
  <c r="S24" i="10"/>
  <c r="P24" i="10"/>
  <c r="L24" i="10"/>
  <c r="H24" i="10"/>
  <c r="T23" i="10"/>
  <c r="S23" i="10"/>
  <c r="P23" i="10"/>
  <c r="L23" i="10"/>
  <c r="H23" i="10"/>
  <c r="T61" i="10"/>
  <c r="S61" i="10"/>
  <c r="P61" i="10"/>
  <c r="L61" i="10"/>
  <c r="H61" i="10"/>
  <c r="T60" i="10"/>
  <c r="S60" i="10"/>
  <c r="P60" i="10"/>
  <c r="L60" i="10"/>
  <c r="H60" i="10"/>
  <c r="T59" i="10"/>
  <c r="S59" i="10"/>
  <c r="P59" i="10"/>
  <c r="L59" i="10"/>
  <c r="H59" i="10"/>
  <c r="T58" i="10"/>
  <c r="S58" i="10"/>
  <c r="P58" i="10"/>
  <c r="L58" i="10"/>
  <c r="H58" i="10"/>
  <c r="R50" i="7"/>
  <c r="R49" i="7"/>
  <c r="R48" i="7"/>
  <c r="R47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37" i="7"/>
  <c r="R38" i="7"/>
  <c r="R39" i="7"/>
  <c r="R40" i="7"/>
  <c r="R41" i="7"/>
  <c r="R42" i="7"/>
  <c r="R43" i="7"/>
  <c r="R44" i="7"/>
  <c r="R45" i="7"/>
  <c r="R36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17" i="7"/>
  <c r="R5" i="7"/>
  <c r="R6" i="7"/>
  <c r="R7" i="7"/>
  <c r="R8" i="7"/>
  <c r="R9" i="7"/>
  <c r="R10" i="7"/>
  <c r="R11" i="7"/>
  <c r="R12" i="7"/>
  <c r="R13" i="7"/>
  <c r="R14" i="7"/>
  <c r="R15" i="7"/>
  <c r="R4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47" i="7"/>
  <c r="N37" i="7"/>
  <c r="N38" i="7"/>
  <c r="N39" i="7"/>
  <c r="N40" i="7"/>
  <c r="N41" i="7"/>
  <c r="N42" i="7"/>
  <c r="N43" i="7"/>
  <c r="N44" i="7"/>
  <c r="N45" i="7"/>
  <c r="N36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17" i="7"/>
  <c r="N5" i="7"/>
  <c r="N6" i="7"/>
  <c r="N7" i="7"/>
  <c r="N8" i="7"/>
  <c r="N9" i="7"/>
  <c r="N10" i="7"/>
  <c r="N11" i="7"/>
  <c r="N12" i="7"/>
  <c r="N13" i="7"/>
  <c r="N14" i="7"/>
  <c r="N15" i="7"/>
  <c r="N4" i="7"/>
  <c r="J64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47" i="7"/>
  <c r="J37" i="7"/>
  <c r="J38" i="7"/>
  <c r="J39" i="7"/>
  <c r="J40" i="7"/>
  <c r="J41" i="7"/>
  <c r="J42" i="7"/>
  <c r="J43" i="7"/>
  <c r="J44" i="7"/>
  <c r="J45" i="7"/>
  <c r="J36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17" i="7"/>
  <c r="J5" i="7"/>
  <c r="J6" i="7"/>
  <c r="J7" i="7"/>
  <c r="J8" i="7"/>
  <c r="J9" i="7"/>
  <c r="J10" i="7"/>
  <c r="J11" i="7"/>
  <c r="J12" i="7"/>
  <c r="J13" i="7"/>
  <c r="J14" i="7"/>
  <c r="J15" i="7"/>
  <c r="J4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47" i="7"/>
  <c r="F37" i="7"/>
  <c r="F38" i="7"/>
  <c r="F39" i="7"/>
  <c r="F40" i="7"/>
  <c r="F41" i="7"/>
  <c r="F42" i="7"/>
  <c r="F43" i="7"/>
  <c r="F44" i="7"/>
  <c r="F45" i="7"/>
  <c r="F36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17" i="7"/>
  <c r="F15" i="7"/>
  <c r="F5" i="7"/>
  <c r="F6" i="7"/>
  <c r="F7" i="7"/>
  <c r="F8" i="7"/>
  <c r="F9" i="7"/>
  <c r="F10" i="7"/>
  <c r="F11" i="7"/>
  <c r="F12" i="7"/>
  <c r="F13" i="7"/>
  <c r="F14" i="7"/>
  <c r="F4" i="7"/>
  <c r="E66" i="7" s="1"/>
  <c r="F66" i="7" s="1"/>
  <c r="F65" i="7" s="1"/>
  <c r="T14" i="7"/>
  <c r="S14" i="7"/>
  <c r="P14" i="7"/>
  <c r="L14" i="7"/>
  <c r="H14" i="7"/>
  <c r="T13" i="7"/>
  <c r="S13" i="7"/>
  <c r="U13" i="7" s="1"/>
  <c r="V13" i="7" s="1"/>
  <c r="P13" i="7"/>
  <c r="L13" i="7"/>
  <c r="H13" i="7"/>
  <c r="T12" i="7"/>
  <c r="S12" i="7"/>
  <c r="P12" i="7"/>
  <c r="L12" i="7"/>
  <c r="H12" i="7"/>
  <c r="T11" i="7"/>
  <c r="S11" i="7"/>
  <c r="P11" i="7"/>
  <c r="L11" i="7"/>
  <c r="H11" i="7"/>
  <c r="T10" i="7"/>
  <c r="S10" i="7"/>
  <c r="P10" i="7"/>
  <c r="L10" i="7"/>
  <c r="H10" i="7"/>
  <c r="T32" i="7"/>
  <c r="S32" i="7"/>
  <c r="P32" i="7"/>
  <c r="L32" i="7"/>
  <c r="H32" i="7"/>
  <c r="T31" i="7"/>
  <c r="S31" i="7"/>
  <c r="P31" i="7"/>
  <c r="L31" i="7"/>
  <c r="H31" i="7"/>
  <c r="T30" i="7"/>
  <c r="S30" i="7"/>
  <c r="P30" i="7"/>
  <c r="L30" i="7"/>
  <c r="H30" i="7"/>
  <c r="T29" i="7"/>
  <c r="S29" i="7"/>
  <c r="P29" i="7"/>
  <c r="L29" i="7"/>
  <c r="H29" i="7"/>
  <c r="T28" i="7"/>
  <c r="S28" i="7"/>
  <c r="P28" i="7"/>
  <c r="L28" i="7"/>
  <c r="H28" i="7"/>
  <c r="T27" i="7"/>
  <c r="S27" i="7"/>
  <c r="P27" i="7"/>
  <c r="L27" i="7"/>
  <c r="H27" i="7"/>
  <c r="T26" i="7"/>
  <c r="S26" i="7"/>
  <c r="P26" i="7"/>
  <c r="L26" i="7"/>
  <c r="H26" i="7"/>
  <c r="T25" i="7"/>
  <c r="S25" i="7"/>
  <c r="P25" i="7"/>
  <c r="L25" i="7"/>
  <c r="H25" i="7"/>
  <c r="T43" i="7"/>
  <c r="S43" i="7"/>
  <c r="P43" i="7"/>
  <c r="L43" i="7"/>
  <c r="H43" i="7"/>
  <c r="T42" i="7"/>
  <c r="S42" i="7"/>
  <c r="P42" i="7"/>
  <c r="L42" i="7"/>
  <c r="H42" i="7"/>
  <c r="T41" i="7"/>
  <c r="S41" i="7"/>
  <c r="P41" i="7"/>
  <c r="L41" i="7"/>
  <c r="H41" i="7"/>
  <c r="T40" i="7"/>
  <c r="S40" i="7"/>
  <c r="P40" i="7"/>
  <c r="L40" i="7"/>
  <c r="H40" i="7"/>
  <c r="T39" i="7"/>
  <c r="S39" i="7"/>
  <c r="P39" i="7"/>
  <c r="L39" i="7"/>
  <c r="H39" i="7"/>
  <c r="T38" i="7"/>
  <c r="S38" i="7"/>
  <c r="P38" i="7"/>
  <c r="L38" i="7"/>
  <c r="H38" i="7"/>
  <c r="H37" i="7"/>
  <c r="L37" i="7"/>
  <c r="P37" i="7"/>
  <c r="S37" i="7"/>
  <c r="U37" i="7" s="1"/>
  <c r="T37" i="7"/>
  <c r="T61" i="7"/>
  <c r="S61" i="7"/>
  <c r="U61" i="7" s="1"/>
  <c r="V61" i="7" s="1"/>
  <c r="P61" i="7"/>
  <c r="L61" i="7"/>
  <c r="H61" i="7"/>
  <c r="T60" i="7"/>
  <c r="S60" i="7"/>
  <c r="P60" i="7"/>
  <c r="L60" i="7"/>
  <c r="H60" i="7"/>
  <c r="T59" i="7"/>
  <c r="S59" i="7"/>
  <c r="P59" i="7"/>
  <c r="L59" i="7"/>
  <c r="H59" i="7"/>
  <c r="T58" i="7"/>
  <c r="S58" i="7"/>
  <c r="P58" i="7"/>
  <c r="L58" i="7"/>
  <c r="H58" i="7"/>
  <c r="T57" i="9"/>
  <c r="S57" i="9"/>
  <c r="R57" i="9"/>
  <c r="P57" i="9"/>
  <c r="N57" i="9"/>
  <c r="L57" i="9"/>
  <c r="J57" i="9"/>
  <c r="H57" i="9"/>
  <c r="F57" i="9"/>
  <c r="T56" i="9"/>
  <c r="S56" i="9"/>
  <c r="R56" i="9"/>
  <c r="P56" i="9"/>
  <c r="N56" i="9"/>
  <c r="L56" i="9"/>
  <c r="J56" i="9"/>
  <c r="H56" i="9"/>
  <c r="F56" i="9"/>
  <c r="T55" i="9"/>
  <c r="S55" i="9"/>
  <c r="R55" i="9"/>
  <c r="P55" i="9"/>
  <c r="N55" i="9"/>
  <c r="L55" i="9"/>
  <c r="J55" i="9"/>
  <c r="H55" i="9"/>
  <c r="F55" i="9"/>
  <c r="T54" i="9"/>
  <c r="S54" i="9"/>
  <c r="R54" i="9"/>
  <c r="P54" i="9"/>
  <c r="N54" i="9"/>
  <c r="L54" i="9"/>
  <c r="J54" i="9"/>
  <c r="H54" i="9"/>
  <c r="F54" i="9"/>
  <c r="T44" i="9"/>
  <c r="S44" i="9"/>
  <c r="R44" i="9"/>
  <c r="P44" i="9"/>
  <c r="N44" i="9"/>
  <c r="L44" i="9"/>
  <c r="J44" i="9"/>
  <c r="H44" i="9"/>
  <c r="F44" i="9"/>
  <c r="T43" i="9"/>
  <c r="S43" i="9"/>
  <c r="R43" i="9"/>
  <c r="P43" i="9"/>
  <c r="N43" i="9"/>
  <c r="L43" i="9"/>
  <c r="J43" i="9"/>
  <c r="H43" i="9"/>
  <c r="F43" i="9"/>
  <c r="T42" i="9"/>
  <c r="S42" i="9"/>
  <c r="R42" i="9"/>
  <c r="P42" i="9"/>
  <c r="N42" i="9"/>
  <c r="L42" i="9"/>
  <c r="J42" i="9"/>
  <c r="H42" i="9"/>
  <c r="F42" i="9"/>
  <c r="T41" i="9"/>
  <c r="S41" i="9"/>
  <c r="R41" i="9"/>
  <c r="P41" i="9"/>
  <c r="N41" i="9"/>
  <c r="L41" i="9"/>
  <c r="J41" i="9"/>
  <c r="H41" i="9"/>
  <c r="F41" i="9"/>
  <c r="T40" i="9"/>
  <c r="S40" i="9"/>
  <c r="R40" i="9"/>
  <c r="P40" i="9"/>
  <c r="N40" i="9"/>
  <c r="L40" i="9"/>
  <c r="J40" i="9"/>
  <c r="H40" i="9"/>
  <c r="F40" i="9"/>
  <c r="T39" i="9"/>
  <c r="S39" i="9"/>
  <c r="R39" i="9"/>
  <c r="P39" i="9"/>
  <c r="N39" i="9"/>
  <c r="L39" i="9"/>
  <c r="J39" i="9"/>
  <c r="H39" i="9"/>
  <c r="F39" i="9"/>
  <c r="T38" i="9"/>
  <c r="S38" i="9"/>
  <c r="R38" i="9"/>
  <c r="P38" i="9"/>
  <c r="N38" i="9"/>
  <c r="L38" i="9"/>
  <c r="J38" i="9"/>
  <c r="H38" i="9"/>
  <c r="F38" i="9"/>
  <c r="T32" i="9"/>
  <c r="S32" i="9"/>
  <c r="R32" i="9"/>
  <c r="P32" i="9"/>
  <c r="N32" i="9"/>
  <c r="L32" i="9"/>
  <c r="J32" i="9"/>
  <c r="H32" i="9"/>
  <c r="F32" i="9"/>
  <c r="T31" i="9"/>
  <c r="S31" i="9"/>
  <c r="R31" i="9"/>
  <c r="P31" i="9"/>
  <c r="N31" i="9"/>
  <c r="L31" i="9"/>
  <c r="J31" i="9"/>
  <c r="H31" i="9"/>
  <c r="F31" i="9"/>
  <c r="T30" i="9"/>
  <c r="S30" i="9"/>
  <c r="R30" i="9"/>
  <c r="P30" i="9"/>
  <c r="N30" i="9"/>
  <c r="L30" i="9"/>
  <c r="J30" i="9"/>
  <c r="H30" i="9"/>
  <c r="F30" i="9"/>
  <c r="T29" i="9"/>
  <c r="S29" i="9"/>
  <c r="R29" i="9"/>
  <c r="P29" i="9"/>
  <c r="N29" i="9"/>
  <c r="L29" i="9"/>
  <c r="J29" i="9"/>
  <c r="H29" i="9"/>
  <c r="F29" i="9"/>
  <c r="T28" i="9"/>
  <c r="S28" i="9"/>
  <c r="R28" i="9"/>
  <c r="P28" i="9"/>
  <c r="N28" i="9"/>
  <c r="L28" i="9"/>
  <c r="J28" i="9"/>
  <c r="H28" i="9"/>
  <c r="F28" i="9"/>
  <c r="T27" i="9"/>
  <c r="S27" i="9"/>
  <c r="R27" i="9"/>
  <c r="P27" i="9"/>
  <c r="N27" i="9"/>
  <c r="L27" i="9"/>
  <c r="J27" i="9"/>
  <c r="H27" i="9"/>
  <c r="F27" i="9"/>
  <c r="T26" i="9"/>
  <c r="S26" i="9"/>
  <c r="R26" i="9"/>
  <c r="P26" i="9"/>
  <c r="N26" i="9"/>
  <c r="L26" i="9"/>
  <c r="J26" i="9"/>
  <c r="H26" i="9"/>
  <c r="F26" i="9"/>
  <c r="T25" i="9"/>
  <c r="S25" i="9"/>
  <c r="R25" i="9"/>
  <c r="P25" i="9"/>
  <c r="N25" i="9"/>
  <c r="L25" i="9"/>
  <c r="J25" i="9"/>
  <c r="H25" i="9"/>
  <c r="F25" i="9"/>
  <c r="T24" i="9"/>
  <c r="S24" i="9"/>
  <c r="R24" i="9"/>
  <c r="P24" i="9"/>
  <c r="N24" i="9"/>
  <c r="L24" i="9"/>
  <c r="J24" i="9"/>
  <c r="H24" i="9"/>
  <c r="F24" i="9"/>
  <c r="F10" i="9"/>
  <c r="T12" i="9"/>
  <c r="S12" i="9"/>
  <c r="R12" i="9"/>
  <c r="P12" i="9"/>
  <c r="N12" i="9"/>
  <c r="L12" i="9"/>
  <c r="J12" i="9"/>
  <c r="H12" i="9"/>
  <c r="F12" i="9"/>
  <c r="T11" i="9"/>
  <c r="S11" i="9"/>
  <c r="R11" i="9"/>
  <c r="P11" i="9"/>
  <c r="N11" i="9"/>
  <c r="L11" i="9"/>
  <c r="J11" i="9"/>
  <c r="H11" i="9"/>
  <c r="F11" i="9"/>
  <c r="T10" i="9"/>
  <c r="S10" i="9"/>
  <c r="R10" i="9"/>
  <c r="P10" i="9"/>
  <c r="N10" i="9"/>
  <c r="L10" i="9"/>
  <c r="J10" i="9"/>
  <c r="H10" i="9"/>
  <c r="T9" i="9"/>
  <c r="S9" i="9"/>
  <c r="R9" i="9"/>
  <c r="P9" i="9"/>
  <c r="N9" i="9"/>
  <c r="L9" i="9"/>
  <c r="J9" i="9"/>
  <c r="H9" i="9"/>
  <c r="F9" i="9"/>
  <c r="R48" i="9"/>
  <c r="R49" i="9"/>
  <c r="R50" i="9"/>
  <c r="R51" i="9"/>
  <c r="R52" i="9"/>
  <c r="R53" i="9"/>
  <c r="R58" i="9"/>
  <c r="R59" i="9"/>
  <c r="R60" i="9"/>
  <c r="R61" i="9"/>
  <c r="R63" i="9"/>
  <c r="R64" i="9"/>
  <c r="R47" i="9"/>
  <c r="R37" i="9"/>
  <c r="R45" i="9"/>
  <c r="R36" i="9"/>
  <c r="R18" i="9"/>
  <c r="R19" i="9"/>
  <c r="R20" i="9"/>
  <c r="R21" i="9"/>
  <c r="R22" i="9"/>
  <c r="R23" i="9"/>
  <c r="R33" i="9"/>
  <c r="R34" i="9"/>
  <c r="R17" i="9"/>
  <c r="R5" i="9"/>
  <c r="R6" i="9"/>
  <c r="R7" i="9"/>
  <c r="R8" i="9"/>
  <c r="R13" i="9"/>
  <c r="R14" i="9"/>
  <c r="R15" i="9"/>
  <c r="R4" i="9"/>
  <c r="N48" i="9"/>
  <c r="N49" i="9"/>
  <c r="N50" i="9"/>
  <c r="N51" i="9"/>
  <c r="N52" i="9"/>
  <c r="N53" i="9"/>
  <c r="N58" i="9"/>
  <c r="N59" i="9"/>
  <c r="N60" i="9"/>
  <c r="N61" i="9"/>
  <c r="N62" i="9"/>
  <c r="N63" i="9"/>
  <c r="N64" i="9"/>
  <c r="N47" i="9"/>
  <c r="N37" i="9"/>
  <c r="N45" i="9"/>
  <c r="N36" i="9"/>
  <c r="N18" i="9"/>
  <c r="N19" i="9"/>
  <c r="N20" i="9"/>
  <c r="N21" i="9"/>
  <c r="N22" i="9"/>
  <c r="N23" i="9"/>
  <c r="N33" i="9"/>
  <c r="N34" i="9"/>
  <c r="N17" i="9"/>
  <c r="N4" i="9"/>
  <c r="N5" i="9"/>
  <c r="N6" i="9"/>
  <c r="N7" i="9"/>
  <c r="N8" i="9"/>
  <c r="N13" i="9"/>
  <c r="N14" i="9"/>
  <c r="N15" i="9"/>
  <c r="J48" i="9"/>
  <c r="J49" i="9"/>
  <c r="J50" i="9"/>
  <c r="J51" i="9"/>
  <c r="J52" i="9"/>
  <c r="J53" i="9"/>
  <c r="J58" i="9"/>
  <c r="J59" i="9"/>
  <c r="J60" i="9"/>
  <c r="J61" i="9"/>
  <c r="J62" i="9"/>
  <c r="J63" i="9"/>
  <c r="J64" i="9"/>
  <c r="J47" i="9"/>
  <c r="J37" i="9"/>
  <c r="J45" i="9"/>
  <c r="J36" i="9"/>
  <c r="J18" i="9"/>
  <c r="J19" i="9"/>
  <c r="J20" i="9"/>
  <c r="J21" i="9"/>
  <c r="J22" i="9"/>
  <c r="J23" i="9"/>
  <c r="J33" i="9"/>
  <c r="J34" i="9"/>
  <c r="J17" i="9"/>
  <c r="J5" i="9"/>
  <c r="J6" i="9"/>
  <c r="J7" i="9"/>
  <c r="J8" i="9"/>
  <c r="J13" i="9"/>
  <c r="J14" i="9"/>
  <c r="J15" i="9"/>
  <c r="J4" i="9"/>
  <c r="F48" i="9"/>
  <c r="F49" i="9"/>
  <c r="F50" i="9"/>
  <c r="F51" i="9"/>
  <c r="F52" i="9"/>
  <c r="F53" i="9"/>
  <c r="F58" i="9"/>
  <c r="F59" i="9"/>
  <c r="F60" i="9"/>
  <c r="F61" i="9"/>
  <c r="F62" i="9"/>
  <c r="F63" i="9"/>
  <c r="F64" i="9"/>
  <c r="F47" i="9"/>
  <c r="F37" i="9"/>
  <c r="F45" i="9"/>
  <c r="F36" i="9"/>
  <c r="F18" i="9"/>
  <c r="F19" i="9"/>
  <c r="F20" i="9"/>
  <c r="F21" i="9"/>
  <c r="F22" i="9"/>
  <c r="F23" i="9"/>
  <c r="F33" i="9"/>
  <c r="F34" i="9"/>
  <c r="F17" i="9"/>
  <c r="F5" i="9"/>
  <c r="F6" i="9"/>
  <c r="F7" i="9"/>
  <c r="F8" i="9"/>
  <c r="F13" i="9"/>
  <c r="F14" i="9"/>
  <c r="F15" i="9"/>
  <c r="F4" i="9"/>
  <c r="E66" i="9" s="1"/>
  <c r="F66" i="9" s="1"/>
  <c r="F65" i="9" s="1"/>
  <c r="U58" i="10" l="1"/>
  <c r="V58" i="10" s="1"/>
  <c r="U26" i="7"/>
  <c r="V26" i="7" s="1"/>
  <c r="U30" i="7"/>
  <c r="U27" i="7"/>
  <c r="V27" i="7" s="1"/>
  <c r="U9" i="10"/>
  <c r="F65" i="10"/>
  <c r="F67" i="10" s="1"/>
  <c r="F72" i="12" s="1"/>
  <c r="U10" i="7"/>
  <c r="V10" i="7" s="1"/>
  <c r="U55" i="9"/>
  <c r="V55" i="9" s="1"/>
  <c r="U23" i="10"/>
  <c r="V23" i="10" s="1"/>
  <c r="U27" i="10"/>
  <c r="V27" i="10" s="1"/>
  <c r="U31" i="10"/>
  <c r="V31" i="10" s="1"/>
  <c r="U10" i="10"/>
  <c r="V10" i="10" s="1"/>
  <c r="U58" i="7"/>
  <c r="V58" i="7" s="1"/>
  <c r="U31" i="7"/>
  <c r="V31" i="7" s="1"/>
  <c r="U54" i="9"/>
  <c r="V54" i="9" s="1"/>
  <c r="U56" i="9"/>
  <c r="V56" i="9" s="1"/>
  <c r="U59" i="10"/>
  <c r="V59" i="10" s="1"/>
  <c r="U43" i="10"/>
  <c r="V43" i="10" s="1"/>
  <c r="U42" i="10"/>
  <c r="V42" i="10" s="1"/>
  <c r="U41" i="10"/>
  <c r="V41" i="10" s="1"/>
  <c r="U40" i="10"/>
  <c r="V40" i="10" s="1"/>
  <c r="U39" i="10"/>
  <c r="V39" i="10" s="1"/>
  <c r="U38" i="10"/>
  <c r="V38" i="10" s="1"/>
  <c r="U60" i="10"/>
  <c r="V60" i="10" s="1"/>
  <c r="U25" i="10"/>
  <c r="V25" i="10" s="1"/>
  <c r="U29" i="10"/>
  <c r="V29" i="10" s="1"/>
  <c r="U8" i="10"/>
  <c r="V8" i="10" s="1"/>
  <c r="V9" i="10"/>
  <c r="U11" i="10"/>
  <c r="V11" i="10" s="1"/>
  <c r="U7" i="10"/>
  <c r="V7" i="10" s="1"/>
  <c r="U32" i="10"/>
  <c r="V32" i="10" s="1"/>
  <c r="U30" i="10"/>
  <c r="V30" i="10" s="1"/>
  <c r="U28" i="10"/>
  <c r="V28" i="10" s="1"/>
  <c r="U26" i="10"/>
  <c r="V26" i="10" s="1"/>
  <c r="U24" i="10"/>
  <c r="V24" i="10" s="1"/>
  <c r="U61" i="10"/>
  <c r="V61" i="10" s="1"/>
  <c r="U12" i="7"/>
  <c r="V12" i="7" s="1"/>
  <c r="U29" i="7"/>
  <c r="V29" i="7" s="1"/>
  <c r="V30" i="7"/>
  <c r="U11" i="7"/>
  <c r="V11" i="7" s="1"/>
  <c r="U14" i="7"/>
  <c r="V14" i="7" s="1"/>
  <c r="U28" i="7"/>
  <c r="V28" i="7" s="1"/>
  <c r="U32" i="7"/>
  <c r="V32" i="7" s="1"/>
  <c r="U25" i="7"/>
  <c r="V25" i="7" s="1"/>
  <c r="U43" i="7"/>
  <c r="V43" i="7" s="1"/>
  <c r="U42" i="7"/>
  <c r="V42" i="7" s="1"/>
  <c r="U41" i="7"/>
  <c r="V41" i="7" s="1"/>
  <c r="U40" i="7"/>
  <c r="V40" i="7" s="1"/>
  <c r="U39" i="7"/>
  <c r="V39" i="7" s="1"/>
  <c r="U38" i="7"/>
  <c r="V38" i="7" s="1"/>
  <c r="V37" i="7"/>
  <c r="U60" i="7"/>
  <c r="V60" i="7" s="1"/>
  <c r="U59" i="7"/>
  <c r="V59" i="7" s="1"/>
  <c r="U57" i="9"/>
  <c r="V57" i="9" s="1"/>
  <c r="U30" i="9"/>
  <c r="V30" i="9" s="1"/>
  <c r="U24" i="9"/>
  <c r="V24" i="9" s="1"/>
  <c r="U31" i="9"/>
  <c r="V31" i="9" s="1"/>
  <c r="U42" i="9"/>
  <c r="V42" i="9" s="1"/>
  <c r="U43" i="9"/>
  <c r="V43" i="9" s="1"/>
  <c r="U41" i="9"/>
  <c r="V41" i="9" s="1"/>
  <c r="U44" i="9"/>
  <c r="V44" i="9" s="1"/>
  <c r="U40" i="9"/>
  <c r="V40" i="9" s="1"/>
  <c r="U39" i="9"/>
  <c r="V39" i="9" s="1"/>
  <c r="U38" i="9"/>
  <c r="V38" i="9" s="1"/>
  <c r="U29" i="9"/>
  <c r="V29" i="9" s="1"/>
  <c r="U26" i="9"/>
  <c r="V26" i="9" s="1"/>
  <c r="U27" i="9"/>
  <c r="V27" i="9" s="1"/>
  <c r="U28" i="9"/>
  <c r="V28" i="9" s="1"/>
  <c r="U32" i="9"/>
  <c r="V32" i="9" s="1"/>
  <c r="U25" i="9"/>
  <c r="V25" i="9" s="1"/>
  <c r="U9" i="9"/>
  <c r="V9" i="9" s="1"/>
  <c r="U11" i="9"/>
  <c r="V11" i="9" s="1"/>
  <c r="U12" i="9"/>
  <c r="V12" i="9" s="1"/>
  <c r="U10" i="9"/>
  <c r="V10" i="9" s="1"/>
  <c r="E9" i="11" l="1"/>
  <c r="P4" i="9" l="1"/>
  <c r="P5" i="9"/>
  <c r="P6" i="9"/>
  <c r="P7" i="9"/>
  <c r="P8" i="9"/>
  <c r="P13" i="9"/>
  <c r="P14" i="9"/>
  <c r="P15" i="9"/>
  <c r="P17" i="9"/>
  <c r="P18" i="9"/>
  <c r="P19" i="9"/>
  <c r="P20" i="9"/>
  <c r="P21" i="9"/>
  <c r="P22" i="9"/>
  <c r="P23" i="9"/>
  <c r="P33" i="9"/>
  <c r="P34" i="9"/>
  <c r="P36" i="9"/>
  <c r="P37" i="9"/>
  <c r="P45" i="9"/>
  <c r="P47" i="9"/>
  <c r="P48" i="9"/>
  <c r="P49" i="9"/>
  <c r="P50" i="9"/>
  <c r="P51" i="9"/>
  <c r="P52" i="9"/>
  <c r="P53" i="9"/>
  <c r="P58" i="9"/>
  <c r="P59" i="9"/>
  <c r="P60" i="9"/>
  <c r="P61" i="9"/>
  <c r="P62" i="9"/>
  <c r="P63" i="9"/>
  <c r="P64" i="9"/>
  <c r="T64" i="10" l="1"/>
  <c r="S64" i="10"/>
  <c r="P64" i="10"/>
  <c r="L64" i="10"/>
  <c r="H64" i="10"/>
  <c r="T63" i="10"/>
  <c r="S63" i="10"/>
  <c r="P63" i="10"/>
  <c r="L63" i="10"/>
  <c r="H63" i="10"/>
  <c r="T62" i="10"/>
  <c r="S62" i="10"/>
  <c r="P62" i="10"/>
  <c r="L62" i="10"/>
  <c r="H62" i="10"/>
  <c r="T57" i="10"/>
  <c r="S57" i="10"/>
  <c r="P57" i="10"/>
  <c r="L57" i="10"/>
  <c r="H57" i="10"/>
  <c r="T56" i="10"/>
  <c r="S56" i="10"/>
  <c r="P56" i="10"/>
  <c r="L56" i="10"/>
  <c r="H56" i="10"/>
  <c r="T55" i="10"/>
  <c r="S55" i="10"/>
  <c r="P55" i="10"/>
  <c r="L55" i="10"/>
  <c r="H55" i="10"/>
  <c r="T54" i="10"/>
  <c r="S54" i="10"/>
  <c r="P54" i="10"/>
  <c r="L54" i="10"/>
  <c r="H54" i="10"/>
  <c r="T53" i="10"/>
  <c r="S53" i="10"/>
  <c r="P53" i="10"/>
  <c r="L53" i="10"/>
  <c r="H53" i="10"/>
  <c r="T52" i="10"/>
  <c r="S52" i="10"/>
  <c r="P52" i="10"/>
  <c r="L52" i="10"/>
  <c r="H52" i="10"/>
  <c r="T51" i="10"/>
  <c r="S51" i="10"/>
  <c r="P51" i="10"/>
  <c r="L51" i="10"/>
  <c r="H51" i="10"/>
  <c r="T50" i="10"/>
  <c r="S50" i="10"/>
  <c r="P50" i="10"/>
  <c r="L50" i="10"/>
  <c r="H50" i="10"/>
  <c r="T49" i="10"/>
  <c r="S49" i="10"/>
  <c r="P49" i="10"/>
  <c r="L49" i="10"/>
  <c r="H49" i="10"/>
  <c r="T48" i="10"/>
  <c r="S48" i="10"/>
  <c r="P48" i="10"/>
  <c r="L48" i="10"/>
  <c r="H48" i="10"/>
  <c r="T47" i="10"/>
  <c r="P47" i="10"/>
  <c r="L47" i="10"/>
  <c r="H47" i="10"/>
  <c r="W46" i="10"/>
  <c r="T45" i="10"/>
  <c r="S45" i="10"/>
  <c r="P45" i="10"/>
  <c r="L45" i="10"/>
  <c r="H45" i="10"/>
  <c r="T44" i="10"/>
  <c r="S44" i="10"/>
  <c r="U44" i="10" s="1"/>
  <c r="V44" i="10" s="1"/>
  <c r="P44" i="10"/>
  <c r="L44" i="10"/>
  <c r="H44" i="10"/>
  <c r="T37" i="10"/>
  <c r="S37" i="10"/>
  <c r="U37" i="10" s="1"/>
  <c r="P37" i="10"/>
  <c r="L37" i="10"/>
  <c r="H37" i="10"/>
  <c r="T36" i="10"/>
  <c r="S36" i="10"/>
  <c r="P36" i="10"/>
  <c r="L36" i="10"/>
  <c r="H36" i="10"/>
  <c r="Y35" i="10"/>
  <c r="W35" i="10"/>
  <c r="T34" i="10"/>
  <c r="S34" i="10"/>
  <c r="P34" i="10"/>
  <c r="L34" i="10"/>
  <c r="H34" i="10"/>
  <c r="T33" i="10"/>
  <c r="S33" i="10"/>
  <c r="P33" i="10"/>
  <c r="L33" i="10"/>
  <c r="H33" i="10"/>
  <c r="T22" i="10"/>
  <c r="S22" i="10"/>
  <c r="P22" i="10"/>
  <c r="L22" i="10"/>
  <c r="H22" i="10"/>
  <c r="T21" i="10"/>
  <c r="S21" i="10"/>
  <c r="P21" i="10"/>
  <c r="L21" i="10"/>
  <c r="H21" i="10"/>
  <c r="T20" i="10"/>
  <c r="S20" i="10"/>
  <c r="P20" i="10"/>
  <c r="L20" i="10"/>
  <c r="H20" i="10"/>
  <c r="T19" i="10"/>
  <c r="S19" i="10"/>
  <c r="P19" i="10"/>
  <c r="L19" i="10"/>
  <c r="H19" i="10"/>
  <c r="T18" i="10"/>
  <c r="S18" i="10"/>
  <c r="P18" i="10"/>
  <c r="L18" i="10"/>
  <c r="H18" i="10"/>
  <c r="T17" i="10"/>
  <c r="S17" i="10"/>
  <c r="P17" i="10"/>
  <c r="L17" i="10"/>
  <c r="H17" i="10"/>
  <c r="Y16" i="10"/>
  <c r="X16" i="10"/>
  <c r="T15" i="10"/>
  <c r="S15" i="10"/>
  <c r="P15" i="10"/>
  <c r="L15" i="10"/>
  <c r="H15" i="10"/>
  <c r="T14" i="10"/>
  <c r="S14" i="10"/>
  <c r="P14" i="10"/>
  <c r="L14" i="10"/>
  <c r="H14" i="10"/>
  <c r="T13" i="10"/>
  <c r="S13" i="10"/>
  <c r="P13" i="10"/>
  <c r="L13" i="10"/>
  <c r="H13" i="10"/>
  <c r="T12" i="10"/>
  <c r="S12" i="10"/>
  <c r="P12" i="10"/>
  <c r="L12" i="10"/>
  <c r="H12" i="10"/>
  <c r="T6" i="10"/>
  <c r="S6" i="10"/>
  <c r="P6" i="10"/>
  <c r="L6" i="10"/>
  <c r="H6" i="10"/>
  <c r="T5" i="10"/>
  <c r="S5" i="10"/>
  <c r="P5" i="10"/>
  <c r="L5" i="10"/>
  <c r="H5" i="10"/>
  <c r="T4" i="10"/>
  <c r="S4" i="10"/>
  <c r="P4" i="10"/>
  <c r="L4" i="10"/>
  <c r="H4" i="10"/>
  <c r="Y3" i="10"/>
  <c r="X3" i="10"/>
  <c r="T64" i="7"/>
  <c r="S64" i="7"/>
  <c r="P64" i="7"/>
  <c r="L64" i="7"/>
  <c r="H64" i="7"/>
  <c r="T63" i="7"/>
  <c r="S63" i="7"/>
  <c r="P63" i="7"/>
  <c r="L63" i="7"/>
  <c r="H63" i="7"/>
  <c r="U63" i="7"/>
  <c r="V63" i="7" s="1"/>
  <c r="T62" i="7"/>
  <c r="S62" i="7"/>
  <c r="P62" i="7"/>
  <c r="L62" i="7"/>
  <c r="H62" i="7"/>
  <c r="T57" i="7"/>
  <c r="S57" i="7"/>
  <c r="P57" i="7"/>
  <c r="L57" i="7"/>
  <c r="H57" i="7"/>
  <c r="T56" i="7"/>
  <c r="S56" i="7"/>
  <c r="P56" i="7"/>
  <c r="L56" i="7"/>
  <c r="H56" i="7"/>
  <c r="T55" i="7"/>
  <c r="S55" i="7"/>
  <c r="P55" i="7"/>
  <c r="L55" i="7"/>
  <c r="H55" i="7"/>
  <c r="T54" i="7"/>
  <c r="S54" i="7"/>
  <c r="P54" i="7"/>
  <c r="L54" i="7"/>
  <c r="H54" i="7"/>
  <c r="T53" i="7"/>
  <c r="S53" i="7"/>
  <c r="P53" i="7"/>
  <c r="L53" i="7"/>
  <c r="H53" i="7"/>
  <c r="T52" i="7"/>
  <c r="S52" i="7"/>
  <c r="P52" i="7"/>
  <c r="L52" i="7"/>
  <c r="H52" i="7"/>
  <c r="T51" i="7"/>
  <c r="S51" i="7"/>
  <c r="P51" i="7"/>
  <c r="L51" i="7"/>
  <c r="H51" i="7"/>
  <c r="T50" i="7"/>
  <c r="S50" i="7"/>
  <c r="P50" i="7"/>
  <c r="L50" i="7"/>
  <c r="H50" i="7"/>
  <c r="T49" i="7"/>
  <c r="S49" i="7"/>
  <c r="P49" i="7"/>
  <c r="L49" i="7"/>
  <c r="H49" i="7"/>
  <c r="T48" i="7"/>
  <c r="S48" i="7"/>
  <c r="P48" i="7"/>
  <c r="L48" i="7"/>
  <c r="H48" i="7"/>
  <c r="T47" i="7"/>
  <c r="S47" i="7"/>
  <c r="P47" i="7"/>
  <c r="L47" i="7"/>
  <c r="H47" i="7"/>
  <c r="Y46" i="7"/>
  <c r="X46" i="7"/>
  <c r="T45" i="7"/>
  <c r="S45" i="7"/>
  <c r="P45" i="7"/>
  <c r="L45" i="7"/>
  <c r="H45" i="7"/>
  <c r="T44" i="7"/>
  <c r="S44" i="7"/>
  <c r="U44" i="7" s="1"/>
  <c r="P44" i="7"/>
  <c r="L44" i="7"/>
  <c r="H44" i="7"/>
  <c r="T36" i="7"/>
  <c r="S36" i="7"/>
  <c r="U36" i="7" s="1"/>
  <c r="V36" i="7" s="1"/>
  <c r="P36" i="7"/>
  <c r="L36" i="7"/>
  <c r="H36" i="7"/>
  <c r="Y35" i="7"/>
  <c r="X35" i="7"/>
  <c r="W35" i="7"/>
  <c r="T34" i="7"/>
  <c r="S34" i="7"/>
  <c r="P34" i="7"/>
  <c r="L34" i="7"/>
  <c r="H34" i="7"/>
  <c r="T33" i="7"/>
  <c r="S33" i="7"/>
  <c r="P33" i="7"/>
  <c r="L33" i="7"/>
  <c r="H33" i="7"/>
  <c r="T24" i="7"/>
  <c r="S24" i="7"/>
  <c r="P24" i="7"/>
  <c r="L24" i="7"/>
  <c r="H24" i="7"/>
  <c r="T23" i="7"/>
  <c r="S23" i="7"/>
  <c r="P23" i="7"/>
  <c r="L23" i="7"/>
  <c r="H23" i="7"/>
  <c r="T22" i="7"/>
  <c r="S22" i="7"/>
  <c r="P22" i="7"/>
  <c r="L22" i="7"/>
  <c r="H22" i="7"/>
  <c r="T21" i="7"/>
  <c r="S21" i="7"/>
  <c r="P21" i="7"/>
  <c r="L21" i="7"/>
  <c r="H21" i="7"/>
  <c r="T20" i="7"/>
  <c r="S20" i="7"/>
  <c r="P20" i="7"/>
  <c r="L20" i="7"/>
  <c r="H20" i="7"/>
  <c r="T19" i="7"/>
  <c r="S19" i="7"/>
  <c r="P19" i="7"/>
  <c r="L19" i="7"/>
  <c r="H19" i="7"/>
  <c r="T18" i="7"/>
  <c r="S18" i="7"/>
  <c r="P18" i="7"/>
  <c r="L18" i="7"/>
  <c r="H18" i="7"/>
  <c r="T17" i="7"/>
  <c r="S17" i="7"/>
  <c r="P17" i="7"/>
  <c r="L17" i="7"/>
  <c r="H17" i="7"/>
  <c r="Y16" i="7"/>
  <c r="X16" i="7"/>
  <c r="W16" i="7"/>
  <c r="T15" i="7"/>
  <c r="S15" i="7"/>
  <c r="P15" i="7"/>
  <c r="L15" i="7"/>
  <c r="H15" i="7"/>
  <c r="T9" i="7"/>
  <c r="S9" i="7"/>
  <c r="P9" i="7"/>
  <c r="L9" i="7"/>
  <c r="H9" i="7"/>
  <c r="T8" i="7"/>
  <c r="S8" i="7"/>
  <c r="P8" i="7"/>
  <c r="L8" i="7"/>
  <c r="H8" i="7"/>
  <c r="T7" i="7"/>
  <c r="S7" i="7"/>
  <c r="P7" i="7"/>
  <c r="L7" i="7"/>
  <c r="H7" i="7"/>
  <c r="T6" i="7"/>
  <c r="S6" i="7"/>
  <c r="P6" i="7"/>
  <c r="L6" i="7"/>
  <c r="H6" i="7"/>
  <c r="T5" i="7"/>
  <c r="S5" i="7"/>
  <c r="P5" i="7"/>
  <c r="L5" i="7"/>
  <c r="T4" i="7"/>
  <c r="S4" i="7"/>
  <c r="P4" i="7"/>
  <c r="L4" i="7"/>
  <c r="Y3" i="7"/>
  <c r="X3" i="7"/>
  <c r="W3" i="7"/>
  <c r="T64" i="9"/>
  <c r="S64" i="9"/>
  <c r="U64" i="9" s="1"/>
  <c r="L64" i="9"/>
  <c r="H64" i="9"/>
  <c r="T63" i="9"/>
  <c r="S63" i="9"/>
  <c r="L63" i="9"/>
  <c r="H63" i="9"/>
  <c r="T62" i="9"/>
  <c r="S62" i="9"/>
  <c r="U62" i="9" s="1"/>
  <c r="L62" i="9"/>
  <c r="H62" i="9"/>
  <c r="T61" i="9"/>
  <c r="S61" i="9"/>
  <c r="U61" i="9" s="1"/>
  <c r="V61" i="9" s="1"/>
  <c r="L61" i="9"/>
  <c r="H61" i="9"/>
  <c r="T60" i="9"/>
  <c r="S60" i="9"/>
  <c r="L60" i="9"/>
  <c r="H60" i="9"/>
  <c r="T59" i="9"/>
  <c r="S59" i="9"/>
  <c r="L59" i="9"/>
  <c r="H59" i="9"/>
  <c r="T58" i="9"/>
  <c r="S58" i="9"/>
  <c r="L58" i="9"/>
  <c r="H58" i="9"/>
  <c r="T53" i="9"/>
  <c r="S53" i="9"/>
  <c r="U53" i="9" s="1"/>
  <c r="V53" i="9" s="1"/>
  <c r="L53" i="9"/>
  <c r="H53" i="9"/>
  <c r="T52" i="9"/>
  <c r="S52" i="9"/>
  <c r="U52" i="9" s="1"/>
  <c r="L52" i="9"/>
  <c r="H52" i="9"/>
  <c r="T51" i="9"/>
  <c r="S51" i="9"/>
  <c r="L51" i="9"/>
  <c r="H51" i="9"/>
  <c r="T50" i="9"/>
  <c r="S50" i="9"/>
  <c r="L50" i="9"/>
  <c r="H50" i="9"/>
  <c r="T49" i="9"/>
  <c r="S49" i="9"/>
  <c r="U49" i="9" s="1"/>
  <c r="V49" i="9" s="1"/>
  <c r="L49" i="9"/>
  <c r="H49" i="9"/>
  <c r="T48" i="9"/>
  <c r="S48" i="9"/>
  <c r="U48" i="9" s="1"/>
  <c r="L48" i="9"/>
  <c r="H48" i="9"/>
  <c r="T47" i="9"/>
  <c r="S47" i="9"/>
  <c r="L47" i="9"/>
  <c r="H47" i="9"/>
  <c r="Y46" i="9"/>
  <c r="X46" i="9"/>
  <c r="W46" i="9"/>
  <c r="T45" i="9"/>
  <c r="S45" i="9"/>
  <c r="L45" i="9"/>
  <c r="H45" i="9"/>
  <c r="T37" i="9"/>
  <c r="S37" i="9"/>
  <c r="U37" i="9" s="1"/>
  <c r="L37" i="9"/>
  <c r="H37" i="9"/>
  <c r="T36" i="9"/>
  <c r="S36" i="9"/>
  <c r="L36" i="9"/>
  <c r="H36" i="9"/>
  <c r="Y35" i="9"/>
  <c r="X35" i="9"/>
  <c r="W35" i="9"/>
  <c r="T34" i="9"/>
  <c r="S34" i="9"/>
  <c r="L34" i="9"/>
  <c r="H34" i="9"/>
  <c r="T33" i="9"/>
  <c r="S33" i="9"/>
  <c r="U33" i="9" s="1"/>
  <c r="V33" i="9" s="1"/>
  <c r="L33" i="9"/>
  <c r="H33" i="9"/>
  <c r="T23" i="9"/>
  <c r="S23" i="9"/>
  <c r="L23" i="9"/>
  <c r="H23" i="9"/>
  <c r="T22" i="9"/>
  <c r="S22" i="9"/>
  <c r="L22" i="9"/>
  <c r="H22" i="9"/>
  <c r="T21" i="9"/>
  <c r="S21" i="9"/>
  <c r="U21" i="9" s="1"/>
  <c r="V21" i="9" s="1"/>
  <c r="L21" i="9"/>
  <c r="H21" i="9"/>
  <c r="T20" i="9"/>
  <c r="S20" i="9"/>
  <c r="U20" i="9" s="1"/>
  <c r="L20" i="9"/>
  <c r="H20" i="9"/>
  <c r="T19" i="9"/>
  <c r="S19" i="9"/>
  <c r="L19" i="9"/>
  <c r="H19" i="9"/>
  <c r="T18" i="9"/>
  <c r="S18" i="9"/>
  <c r="L18" i="9"/>
  <c r="H18" i="9"/>
  <c r="T17" i="9"/>
  <c r="S17" i="9"/>
  <c r="U17" i="9" s="1"/>
  <c r="V17" i="9" s="1"/>
  <c r="L17" i="9"/>
  <c r="H17" i="9"/>
  <c r="Y16" i="9"/>
  <c r="X16" i="9"/>
  <c r="W16" i="9"/>
  <c r="T15" i="9"/>
  <c r="S15" i="9"/>
  <c r="U15" i="9" s="1"/>
  <c r="L15" i="9"/>
  <c r="H15" i="9"/>
  <c r="T14" i="9"/>
  <c r="S14" i="9"/>
  <c r="L14" i="9"/>
  <c r="H14" i="9"/>
  <c r="T13" i="9"/>
  <c r="S13" i="9"/>
  <c r="L13" i="9"/>
  <c r="H13" i="9"/>
  <c r="T8" i="9"/>
  <c r="S8" i="9"/>
  <c r="U8" i="9" s="1"/>
  <c r="V8" i="9" s="1"/>
  <c r="L8" i="9"/>
  <c r="H8" i="9"/>
  <c r="T7" i="9"/>
  <c r="S7" i="9"/>
  <c r="U7" i="9" s="1"/>
  <c r="L7" i="9"/>
  <c r="H7" i="9"/>
  <c r="T6" i="9"/>
  <c r="S6" i="9"/>
  <c r="L6" i="9"/>
  <c r="H6" i="9"/>
  <c r="T5" i="9"/>
  <c r="S5" i="9"/>
  <c r="L5" i="9"/>
  <c r="H5" i="9"/>
  <c r="T4" i="9"/>
  <c r="S4" i="9"/>
  <c r="U4" i="9" s="1"/>
  <c r="V4" i="9" s="1"/>
  <c r="L4" i="9"/>
  <c r="Y3" i="9"/>
  <c r="X3" i="9"/>
  <c r="N67" i="9"/>
  <c r="N70" i="12" s="1"/>
  <c r="Y67" i="10" l="1"/>
  <c r="Y72" i="12" s="1"/>
  <c r="U66" i="7"/>
  <c r="U66" i="9"/>
  <c r="R67" i="9"/>
  <c r="R70" i="12" s="1"/>
  <c r="F67" i="9"/>
  <c r="F70" i="12" s="1"/>
  <c r="X67" i="10"/>
  <c r="X72" i="12" s="1"/>
  <c r="U66" i="10"/>
  <c r="U48" i="10"/>
  <c r="V48" i="10" s="1"/>
  <c r="U52" i="10"/>
  <c r="V52" i="10" s="1"/>
  <c r="U56" i="10"/>
  <c r="V56" i="10" s="1"/>
  <c r="U64" i="10"/>
  <c r="V64" i="10" s="1"/>
  <c r="U49" i="10"/>
  <c r="V49" i="10" s="1"/>
  <c r="U53" i="10"/>
  <c r="V53" i="10" s="1"/>
  <c r="U57" i="10"/>
  <c r="V57" i="10" s="1"/>
  <c r="U19" i="10"/>
  <c r="V19" i="10" s="1"/>
  <c r="J67" i="10"/>
  <c r="J72" i="12" s="1"/>
  <c r="U21" i="10"/>
  <c r="V21" i="10" s="1"/>
  <c r="U33" i="10"/>
  <c r="V33" i="10" s="1"/>
  <c r="U15" i="10"/>
  <c r="V15" i="10" s="1"/>
  <c r="U12" i="10"/>
  <c r="V12" i="10" s="1"/>
  <c r="U6" i="10"/>
  <c r="V6" i="10" s="1"/>
  <c r="U14" i="10"/>
  <c r="V14" i="10" s="1"/>
  <c r="U20" i="10"/>
  <c r="V20" i="10" s="1"/>
  <c r="V37" i="10"/>
  <c r="Y67" i="7"/>
  <c r="Y71" i="12" s="1"/>
  <c r="X67" i="7"/>
  <c r="X71" i="12" s="1"/>
  <c r="U47" i="7"/>
  <c r="V47" i="7" s="1"/>
  <c r="U51" i="7"/>
  <c r="V51" i="7" s="1"/>
  <c r="U55" i="7"/>
  <c r="V55" i="7" s="1"/>
  <c r="U48" i="7"/>
  <c r="V48" i="7" s="1"/>
  <c r="U52" i="7"/>
  <c r="V52" i="7" s="1"/>
  <c r="U56" i="7"/>
  <c r="V56" i="7" s="1"/>
  <c r="U49" i="7"/>
  <c r="V49" i="7" s="1"/>
  <c r="U53" i="7"/>
  <c r="V53" i="7" s="1"/>
  <c r="U57" i="7"/>
  <c r="V57" i="7" s="1"/>
  <c r="U64" i="7"/>
  <c r="V64" i="7" s="1"/>
  <c r="U19" i="7"/>
  <c r="V19" i="7" s="1"/>
  <c r="U23" i="7"/>
  <c r="V23" i="7" s="1"/>
  <c r="U20" i="7"/>
  <c r="V20" i="7" s="1"/>
  <c r="U24" i="7"/>
  <c r="V24" i="7" s="1"/>
  <c r="U45" i="7"/>
  <c r="V45" i="7" s="1"/>
  <c r="U8" i="7"/>
  <c r="V8" i="7" s="1"/>
  <c r="U17" i="7"/>
  <c r="V17" i="7" s="1"/>
  <c r="U21" i="7"/>
  <c r="V21" i="7" s="1"/>
  <c r="U33" i="7"/>
  <c r="V33" i="7" s="1"/>
  <c r="U15" i="7"/>
  <c r="V15" i="7" s="1"/>
  <c r="R67" i="7"/>
  <c r="R71" i="12" s="1"/>
  <c r="U6" i="7"/>
  <c r="V6" i="7" s="1"/>
  <c r="N67" i="7"/>
  <c r="N71" i="12" s="1"/>
  <c r="U54" i="7"/>
  <c r="V54" i="7" s="1"/>
  <c r="U22" i="7"/>
  <c r="V22" i="7" s="1"/>
  <c r="U5" i="7"/>
  <c r="V5" i="7" s="1"/>
  <c r="U34" i="7"/>
  <c r="V34" i="7" s="1"/>
  <c r="U62" i="7"/>
  <c r="U9" i="7"/>
  <c r="V9" i="7" s="1"/>
  <c r="J67" i="7"/>
  <c r="J71" i="12" s="1"/>
  <c r="U4" i="7"/>
  <c r="V4" i="7" s="1"/>
  <c r="U7" i="7"/>
  <c r="V7" i="7" s="1"/>
  <c r="U18" i="7"/>
  <c r="V18" i="7" s="1"/>
  <c r="U50" i="7"/>
  <c r="V50" i="7" s="1"/>
  <c r="V7" i="9"/>
  <c r="V37" i="9"/>
  <c r="U60" i="9"/>
  <c r="V60" i="9" s="1"/>
  <c r="V20" i="9"/>
  <c r="V52" i="9"/>
  <c r="V64" i="9"/>
  <c r="V48" i="9"/>
  <c r="V15" i="9"/>
  <c r="U17" i="10"/>
  <c r="V17" i="10" s="1"/>
  <c r="U4" i="10"/>
  <c r="V4" i="10" s="1"/>
  <c r="U36" i="10"/>
  <c r="V36" i="10" s="1"/>
  <c r="V47" i="10"/>
  <c r="U51" i="10"/>
  <c r="V51" i="10" s="1"/>
  <c r="U55" i="10"/>
  <c r="V55" i="10" s="1"/>
  <c r="U63" i="10"/>
  <c r="V63" i="10" s="1"/>
  <c r="U5" i="10"/>
  <c r="V5" i="10" s="1"/>
  <c r="U13" i="10"/>
  <c r="V13" i="10" s="1"/>
  <c r="U18" i="10"/>
  <c r="V18" i="10" s="1"/>
  <c r="U22" i="10"/>
  <c r="V22" i="10" s="1"/>
  <c r="U34" i="10"/>
  <c r="V34" i="10" s="1"/>
  <c r="U45" i="10"/>
  <c r="V45" i="10" s="1"/>
  <c r="U50" i="10"/>
  <c r="V50" i="10" s="1"/>
  <c r="U54" i="10"/>
  <c r="V54" i="10" s="1"/>
  <c r="U62" i="10"/>
  <c r="V62" i="10" s="1"/>
  <c r="V62" i="7"/>
  <c r="V44" i="7"/>
  <c r="U6" i="9"/>
  <c r="V6" i="9" s="1"/>
  <c r="U14" i="9"/>
  <c r="V14" i="9" s="1"/>
  <c r="U19" i="9"/>
  <c r="V19" i="9" s="1"/>
  <c r="U23" i="9"/>
  <c r="V23" i="9" s="1"/>
  <c r="U36" i="9"/>
  <c r="V36" i="9" s="1"/>
  <c r="U47" i="9"/>
  <c r="V47" i="9" s="1"/>
  <c r="U51" i="9"/>
  <c r="V51" i="9" s="1"/>
  <c r="U59" i="9"/>
  <c r="V59" i="9" s="1"/>
  <c r="U63" i="9"/>
  <c r="V63" i="9" s="1"/>
  <c r="U5" i="9"/>
  <c r="V5" i="9" s="1"/>
  <c r="U13" i="9"/>
  <c r="V13" i="9" s="1"/>
  <c r="U18" i="9"/>
  <c r="V18" i="9" s="1"/>
  <c r="U22" i="9"/>
  <c r="V22" i="9" s="1"/>
  <c r="U34" i="9"/>
  <c r="V34" i="9" s="1"/>
  <c r="U45" i="9"/>
  <c r="V45" i="9" s="1"/>
  <c r="U50" i="9"/>
  <c r="V50" i="9" s="1"/>
  <c r="U58" i="9"/>
  <c r="V58" i="9" s="1"/>
  <c r="V62" i="9"/>
  <c r="V46" i="10" l="1"/>
  <c r="V65" i="7"/>
  <c r="W65" i="7"/>
  <c r="W67" i="7" s="1"/>
  <c r="W71" i="12" s="1"/>
  <c r="W65" i="9"/>
  <c r="W67" i="9" s="1"/>
  <c r="W70" i="12" s="1"/>
  <c r="V65" i="9"/>
  <c r="N67" i="10"/>
  <c r="N72" i="12" s="1"/>
  <c r="N69" i="12" s="1"/>
  <c r="N73" i="12" s="1"/>
  <c r="R67" i="10"/>
  <c r="R72" i="12" s="1"/>
  <c r="R69" i="12" s="1"/>
  <c r="R73" i="12" s="1"/>
  <c r="F67" i="7"/>
  <c r="F71" i="12" s="1"/>
  <c r="F69" i="12" s="1"/>
  <c r="F73" i="12" s="1"/>
  <c r="J67" i="9"/>
  <c r="J70" i="12" s="1"/>
  <c r="J69" i="12" s="1"/>
  <c r="J73" i="12" s="1"/>
  <c r="V35" i="10"/>
  <c r="V35" i="7"/>
  <c r="V3" i="7"/>
  <c r="V46" i="7"/>
  <c r="V16" i="9"/>
  <c r="V35" i="9"/>
  <c r="V3" i="9"/>
  <c r="V3" i="10"/>
  <c r="V16" i="10"/>
  <c r="V16" i="7"/>
  <c r="V46" i="9"/>
  <c r="V65" i="10" l="1"/>
  <c r="V67" i="10" s="1"/>
  <c r="V72" i="12" s="1"/>
  <c r="W65" i="10"/>
  <c r="W67" i="10" s="1"/>
  <c r="W72" i="12" s="1"/>
  <c r="W69" i="12" s="1"/>
  <c r="W73" i="12" s="1"/>
  <c r="V67" i="7"/>
  <c r="V71" i="12" s="1"/>
  <c r="V67" i="9"/>
  <c r="V70" i="12" s="1"/>
  <c r="V69" i="12" l="1"/>
  <c r="V73" i="12" s="1"/>
  <c r="E3" i="11"/>
  <c r="Y67" i="9" l="1"/>
  <c r="Y70" i="12" s="1"/>
  <c r="Y69" i="12" s="1"/>
  <c r="Y73" i="12" s="1"/>
  <c r="X67" i="9" l="1"/>
  <c r="X70" i="12" s="1"/>
  <c r="X69" i="12" s="1"/>
  <c r="X73" i="12" s="1"/>
  <c r="D9" i="11" l="1"/>
  <c r="D7" i="11"/>
  <c r="D5" i="11"/>
  <c r="D3" i="11"/>
  <c r="G11" i="11" l="1"/>
  <c r="F3" i="11"/>
  <c r="G3" i="11"/>
  <c r="F5" i="11"/>
  <c r="G5" i="11"/>
  <c r="E7" i="11"/>
  <c r="F7" i="11"/>
  <c r="G7" i="11"/>
  <c r="F9" i="11"/>
  <c r="G9" i="11"/>
  <c r="F15" i="11"/>
  <c r="E5" i="11" l="1"/>
  <c r="G13" i="11"/>
  <c r="F17" i="11" l="1"/>
  <c r="F11" i="11"/>
  <c r="D13" i="11"/>
  <c r="E15" i="11"/>
  <c r="F13" i="11" l="1"/>
  <c r="D11" i="11"/>
  <c r="D17" i="11" l="1"/>
  <c r="D15" i="11"/>
  <c r="G17" i="11" l="1"/>
  <c r="G15" i="11"/>
  <c r="E11" i="11" l="1"/>
  <c r="E13" i="11" l="1"/>
  <c r="E17" i="11"/>
</calcChain>
</file>

<file path=xl/sharedStrings.xml><?xml version="1.0" encoding="utf-8"?>
<sst xmlns="http://schemas.openxmlformats.org/spreadsheetml/2006/main" count="523" uniqueCount="50">
  <si>
    <t>01/2020 - XX/2020</t>
  </si>
  <si>
    <t>PM</t>
  </si>
  <si>
    <t>01/2021 - XX/2021</t>
  </si>
  <si>
    <t>01/2022 - 03/2022</t>
  </si>
  <si>
    <t xml:space="preserve">EUKI/GIZ </t>
  </si>
  <si>
    <t>XX/2019 - 12/2019</t>
  </si>
  <si>
    <t>Output</t>
  </si>
  <si>
    <t>3. Reisen</t>
  </si>
  <si>
    <t>4. Sonstiges</t>
  </si>
  <si>
    <t>5. Verwaltungsgemeinkosten</t>
  </si>
  <si>
    <t>Zwischensumme</t>
  </si>
  <si>
    <t>6. Weiterleitung/en</t>
  </si>
  <si>
    <t>Eigenanteil</t>
  </si>
  <si>
    <t>weitere Drittmittel</t>
  </si>
  <si>
    <t>Gesamt</t>
  </si>
  <si>
    <t>Beschreibung/Budgetkategorie</t>
  </si>
  <si>
    <t>Verwaltungsgemeinkosten (auf alle direkten GIZ-finanzierten Ausgaben)</t>
  </si>
  <si>
    <t>Gesamtsumme - bis zu -*</t>
  </si>
  <si>
    <t>*Alle Einzelansätze müssen beleghaft nachgewiesen werden (mit der Ausnahme der Verwaltungsgemeinkosten)</t>
  </si>
  <si>
    <t>Einheit</t>
  </si>
  <si>
    <t>Anzahl</t>
  </si>
  <si>
    <t>Gesamt
- bis zu -</t>
  </si>
  <si>
    <t>EUKI/GIZ 
- bis zu -</t>
  </si>
  <si>
    <t>weitere Drittmittel
- bis zu -</t>
  </si>
  <si>
    <t>Förderfähige Ausgaben
-bis zu-</t>
  </si>
  <si>
    <t>Förderfähige Ausgaben 
-bis zu-</t>
  </si>
  <si>
    <t xml:space="preserve">1. Externe Expertise </t>
  </si>
  <si>
    <t>Einheit definieren</t>
  </si>
  <si>
    <t xml:space="preserve">Einheit definieren </t>
  </si>
  <si>
    <t>Dienstleistung</t>
  </si>
  <si>
    <t>z.B. Studie</t>
  </si>
  <si>
    <t>Reisen</t>
  </si>
  <si>
    <t>Konferenz</t>
  </si>
  <si>
    <t>z. B. Workshop</t>
  </si>
  <si>
    <t>von</t>
  </si>
  <si>
    <t>Summe GIZ-Anteil</t>
  </si>
  <si>
    <t>z.B. Workshop</t>
  </si>
  <si>
    <t>Konferenze</t>
  </si>
  <si>
    <t>Budget Gesamt</t>
  </si>
  <si>
    <t>Gesamtlaufzeit</t>
  </si>
  <si>
    <t>Eine anteilige Finanzierung eines Einzelansatzes durch sowohl EUKI/GIZ-Fördermittel als auch Eigen-/Drittmittel im Budget ist nicht zulässig.</t>
  </si>
  <si>
    <t>Zuschussempfänger (Name der Organisation)</t>
  </si>
  <si>
    <r>
      <t>1. Externe Expertise</t>
    </r>
    <r>
      <rPr>
        <b/>
        <i/>
        <sz val="10"/>
        <rFont val="Arial"/>
        <family val="2"/>
      </rPr>
      <t xml:space="preserve"> </t>
    </r>
  </si>
  <si>
    <t>2. Eigenes Personal</t>
  </si>
  <si>
    <t xml:space="preserve">Eigenanteil (Zuschuss-/Weiterleitungs-empfänger)
- bis zu - </t>
  </si>
  <si>
    <t xml:space="preserve">Eigenanteil (Weiterleitungs-empfänger)
- bis zu - </t>
  </si>
  <si>
    <t>Weiterleitungsempfänger 1 (Name der Organisation)</t>
  </si>
  <si>
    <t>Weiterleitungsempfänger 2 (Name der Organisation)</t>
  </si>
  <si>
    <t>Weiterleitungsempfänger 3 (Name der Organisation)</t>
  </si>
  <si>
    <t>z.B. Funktion/Rolle des MA: 12 Monate a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</si>
</sst>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€_-;\-* #,##0\ _€_-;_-* &quot;-&quot;\ _€_-;_-@_-"/>
    <numFmt numFmtId="165" formatCode="_(&quot;$&quot;* #,##0.00_);_(&quot;$&quot;* \(#,##0.00\);_(&quot;$&quot;* &quot;-&quot;??_);_(@_)"/>
    <numFmt numFmtId="166" formatCode="_-* #,##0.00_р_._-;\-* #,##0.00_р_._-;_-* &quot;-&quot;??_р_._-;_-@_-"/>
  </numFmts>
  <fonts count="20">
    <font>
      <sz val="10"/>
      <name val="Arial Cyr"/>
      <charset val="204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mo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u/>
      <sz val="12"/>
      <name val="Arial Cyr"/>
    </font>
    <font>
      <sz val="16"/>
      <name val="Arimo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8">
    <xf numFmtId="0" fontId="0" fillId="0" borderId="0" xfId="0"/>
    <xf numFmtId="0" fontId="4" fillId="0" borderId="32" xfId="0" applyNumberFormat="1" applyFont="1" applyBorder="1" applyAlignment="1" applyProtection="1">
      <alignment horizontal="center" vertical="center"/>
      <protection locked="0"/>
    </xf>
    <xf numFmtId="164" fontId="4" fillId="0" borderId="20" xfId="1" applyNumberFormat="1" applyFont="1" applyBorder="1" applyAlignment="1" applyProtection="1">
      <alignment horizontal="center" vertical="center"/>
      <protection locked="0"/>
    </xf>
    <xf numFmtId="0" fontId="4" fillId="3" borderId="32" xfId="0" applyNumberFormat="1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</xf>
    <xf numFmtId="164" fontId="5" fillId="2" borderId="7" xfId="0" applyNumberFormat="1" applyFont="1" applyFill="1" applyBorder="1" applyAlignment="1" applyProtection="1">
      <alignment horizontal="center" vertical="center"/>
    </xf>
    <xf numFmtId="164" fontId="5" fillId="2" borderId="21" xfId="0" applyNumberFormat="1" applyFont="1" applyFill="1" applyBorder="1" applyAlignment="1" applyProtection="1">
      <alignment horizontal="center" vertical="center"/>
    </xf>
    <xf numFmtId="164" fontId="7" fillId="2" borderId="21" xfId="0" applyNumberFormat="1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 wrapText="1"/>
    </xf>
    <xf numFmtId="164" fontId="5" fillId="2" borderId="7" xfId="1" applyNumberFormat="1" applyFont="1" applyFill="1" applyBorder="1" applyAlignment="1" applyProtection="1">
      <alignment horizontal="center" vertical="center"/>
    </xf>
    <xf numFmtId="164" fontId="4" fillId="0" borderId="20" xfId="1" applyNumberFormat="1" applyFont="1" applyBorder="1" applyAlignment="1" applyProtection="1">
      <alignment horizontal="center" vertical="center"/>
    </xf>
    <xf numFmtId="164" fontId="6" fillId="2" borderId="7" xfId="1" applyNumberFormat="1" applyFont="1" applyFill="1" applyBorder="1" applyAlignment="1" applyProtection="1">
      <alignment horizontal="center" vertical="center"/>
    </xf>
    <xf numFmtId="164" fontId="6" fillId="2" borderId="25" xfId="1" applyNumberFormat="1" applyFont="1" applyFill="1" applyBorder="1" applyAlignment="1" applyProtection="1">
      <alignment horizontal="center" vertical="center"/>
    </xf>
    <xf numFmtId="164" fontId="9" fillId="2" borderId="7" xfId="1" applyNumberFormat="1" applyFont="1" applyFill="1" applyBorder="1" applyAlignment="1" applyProtection="1">
      <alignment horizontal="center" vertical="center"/>
    </xf>
    <xf numFmtId="164" fontId="5" fillId="2" borderId="21" xfId="1" applyNumberFormat="1" applyFont="1" applyFill="1" applyBorder="1" applyAlignment="1" applyProtection="1">
      <alignment horizontal="center" vertical="center"/>
    </xf>
    <xf numFmtId="164" fontId="4" fillId="0" borderId="30" xfId="1" applyNumberFormat="1" applyFont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9" fontId="4" fillId="0" borderId="2" xfId="2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164" fontId="4" fillId="0" borderId="26" xfId="1" applyNumberFormat="1" applyFont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164" fontId="6" fillId="2" borderId="0" xfId="1" applyNumberFormat="1" applyFont="1" applyFill="1" applyBorder="1" applyAlignment="1" applyProtection="1">
      <alignment horizontal="center" vertical="center"/>
    </xf>
    <xf numFmtId="9" fontId="4" fillId="0" borderId="19" xfId="2" applyNumberFormat="1" applyFont="1" applyFill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164" fontId="4" fillId="0" borderId="27" xfId="1" applyNumberFormat="1" applyFont="1" applyBorder="1" applyAlignment="1" applyProtection="1">
      <alignment horizontal="center" vertical="center"/>
    </xf>
    <xf numFmtId="9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64" fontId="4" fillId="0" borderId="28" xfId="1" applyNumberFormat="1" applyFont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164" fontId="6" fillId="2" borderId="21" xfId="1" applyNumberFormat="1" applyFont="1" applyFill="1" applyBorder="1" applyAlignment="1" applyProtection="1">
      <alignment horizontal="center" vertical="center"/>
    </xf>
    <xf numFmtId="164" fontId="4" fillId="0" borderId="23" xfId="0" applyNumberFormat="1" applyFont="1" applyBorder="1" applyAlignment="1" applyProtection="1">
      <alignment horizontal="center" vertical="center"/>
    </xf>
    <xf numFmtId="164" fontId="4" fillId="0" borderId="11" xfId="0" applyNumberFormat="1" applyFont="1" applyBorder="1" applyAlignment="1" applyProtection="1">
      <alignment horizontal="center" vertical="center"/>
    </xf>
    <xf numFmtId="164" fontId="6" fillId="2" borderId="29" xfId="1" applyNumberFormat="1" applyFont="1" applyFill="1" applyBorder="1" applyAlignment="1" applyProtection="1">
      <alignment horizontal="center" vertical="center"/>
    </xf>
    <xf numFmtId="164" fontId="9" fillId="2" borderId="21" xfId="1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9" fontId="4" fillId="0" borderId="7" xfId="2" applyNumberFormat="1" applyFont="1" applyFill="1" applyBorder="1" applyAlignment="1" applyProtection="1">
      <alignment horizontal="center" vertical="center"/>
      <protection locked="0"/>
    </xf>
    <xf numFmtId="9" fontId="4" fillId="3" borderId="7" xfId="2" applyNumberFormat="1" applyFont="1" applyFill="1" applyBorder="1" applyAlignment="1" applyProtection="1">
      <alignment horizontal="center" vertical="center"/>
      <protection locked="0"/>
    </xf>
    <xf numFmtId="164" fontId="4" fillId="2" borderId="8" xfId="1" applyNumberFormat="1" applyFont="1" applyFill="1" applyBorder="1" applyAlignment="1" applyProtection="1">
      <alignment horizontal="center" vertical="center"/>
    </xf>
    <xf numFmtId="164" fontId="4" fillId="2" borderId="20" xfId="1" applyNumberFormat="1" applyFont="1" applyFill="1" applyBorder="1" applyAlignment="1" applyProtection="1">
      <alignment horizontal="center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30" xfId="1" applyNumberFormat="1" applyFont="1" applyFill="1" applyBorder="1" applyAlignment="1" applyProtection="1">
      <alignment horizontal="center" vertical="center"/>
    </xf>
    <xf numFmtId="9" fontId="4" fillId="2" borderId="7" xfId="2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0" fontId="4" fillId="2" borderId="39" xfId="0" applyNumberFormat="1" applyFont="1" applyFill="1" applyBorder="1" applyAlignment="1" applyProtection="1">
      <alignment horizontal="center" vertical="center"/>
    </xf>
    <xf numFmtId="164" fontId="4" fillId="2" borderId="24" xfId="1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164" fontId="4" fillId="2" borderId="13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25" xfId="1" applyNumberFormat="1" applyFont="1" applyFill="1" applyBorder="1" applyAlignment="1" applyProtection="1">
      <alignment horizontal="center" vertical="center"/>
    </xf>
    <xf numFmtId="164" fontId="4" fillId="2" borderId="37" xfId="1" applyNumberFormat="1" applyFont="1" applyFill="1" applyBorder="1" applyAlignment="1" applyProtection="1">
      <alignment horizontal="center" vertical="center"/>
    </xf>
    <xf numFmtId="164" fontId="4" fillId="2" borderId="18" xfId="1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164" fontId="15" fillId="2" borderId="2" xfId="1" applyNumberFormat="1" applyFont="1" applyFill="1" applyBorder="1" applyAlignment="1" applyProtection="1">
      <alignment horizontal="right" vertical="center"/>
    </xf>
    <xf numFmtId="9" fontId="4" fillId="2" borderId="40" xfId="2" applyNumberFormat="1" applyFont="1" applyFill="1" applyBorder="1" applyAlignment="1" applyProtection="1">
      <alignment horizontal="center" vertical="center"/>
    </xf>
    <xf numFmtId="164" fontId="4" fillId="2" borderId="23" xfId="1" applyNumberFormat="1" applyFont="1" applyFill="1" applyBorder="1" applyAlignment="1" applyProtection="1">
      <alignment horizontal="center" vertical="center"/>
    </xf>
    <xf numFmtId="0" fontId="4" fillId="2" borderId="41" xfId="0" applyNumberFormat="1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164" fontId="4" fillId="3" borderId="20" xfId="1" applyNumberFormat="1" applyFont="1" applyFill="1" applyBorder="1" applyAlignment="1" applyProtection="1">
      <alignment horizontal="center" vertical="center"/>
      <protection locked="0"/>
    </xf>
    <xf numFmtId="164" fontId="5" fillId="2" borderId="40" xfId="0" applyNumberFormat="1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</xf>
    <xf numFmtId="164" fontId="5" fillId="2" borderId="42" xfId="0" applyNumberFormat="1" applyFont="1" applyFill="1" applyBorder="1" applyAlignment="1" applyProtection="1">
      <alignment horizontal="center" vertical="center"/>
    </xf>
    <xf numFmtId="165" fontId="11" fillId="3" borderId="7" xfId="0" applyNumberFormat="1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/>
    </xf>
    <xf numFmtId="165" fontId="12" fillId="3" borderId="7" xfId="0" applyNumberFormat="1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18" fillId="0" borderId="0" xfId="0" applyFont="1" applyProtection="1"/>
    <xf numFmtId="0" fontId="0" fillId="0" borderId="0" xfId="0" applyProtection="1"/>
    <xf numFmtId="0" fontId="0" fillId="0" borderId="0" xfId="0" applyFont="1" applyProtection="1"/>
    <xf numFmtId="0" fontId="0" fillId="2" borderId="0" xfId="0" applyFont="1" applyFill="1" applyProtection="1"/>
    <xf numFmtId="164" fontId="0" fillId="2" borderId="7" xfId="0" applyNumberFormat="1" applyFont="1" applyFill="1" applyBorder="1" applyProtection="1"/>
    <xf numFmtId="0" fontId="10" fillId="0" borderId="36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65" fontId="12" fillId="3" borderId="7" xfId="0" applyNumberFormat="1" applyFont="1" applyFill="1" applyBorder="1" applyAlignment="1" applyProtection="1">
      <alignment horizontal="center" vertical="center" wrapText="1"/>
      <protection locked="0"/>
    </xf>
    <xf numFmtId="165" fontId="12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right" vertical="center" wrapText="1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64" fontId="4" fillId="0" borderId="35" xfId="1" applyNumberFormat="1" applyFont="1" applyBorder="1" applyAlignment="1" applyProtection="1">
      <alignment horizontal="center" vertical="center"/>
      <protection locked="0"/>
    </xf>
    <xf numFmtId="164" fontId="4" fillId="0" borderId="12" xfId="1" applyNumberFormat="1" applyFont="1" applyBorder="1" applyAlignment="1" applyProtection="1">
      <alignment horizontal="center" vertical="center"/>
      <protection locked="0"/>
    </xf>
    <xf numFmtId="164" fontId="4" fillId="0" borderId="23" xfId="0" applyNumberFormat="1" applyFont="1" applyBorder="1" applyAlignment="1" applyProtection="1">
      <alignment horizontal="center" vertical="center"/>
      <protection locked="0"/>
    </xf>
    <xf numFmtId="16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164" fontId="4" fillId="0" borderId="31" xfId="1" applyNumberFormat="1" applyFont="1" applyBorder="1" applyAlignment="1" applyProtection="1">
      <alignment horizontal="center" vertical="center"/>
      <protection locked="0"/>
    </xf>
    <xf numFmtId="164" fontId="4" fillId="0" borderId="13" xfId="1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164" fontId="4" fillId="0" borderId="17" xfId="1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 locked="0"/>
    </xf>
    <xf numFmtId="0" fontId="4" fillId="0" borderId="4" xfId="2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64" fontId="4" fillId="0" borderId="32" xfId="1" applyNumberFormat="1" applyFont="1" applyBorder="1" applyAlignment="1" applyProtection="1">
      <alignment horizontal="center" vertical="center"/>
      <protection locked="0"/>
    </xf>
    <xf numFmtId="0" fontId="4" fillId="0" borderId="31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64" fontId="4" fillId="0" borderId="34" xfId="1" applyNumberFormat="1" applyFont="1" applyBorder="1" applyAlignment="1" applyProtection="1">
      <alignment horizontal="center" vertical="center"/>
      <protection locked="0"/>
    </xf>
    <xf numFmtId="0" fontId="4" fillId="0" borderId="34" xfId="0" applyNumberFormat="1" applyFont="1" applyBorder="1" applyAlignment="1" applyProtection="1">
      <alignment horizontal="center" vertical="center"/>
      <protection locked="0"/>
    </xf>
    <xf numFmtId="164" fontId="4" fillId="0" borderId="9" xfId="1" applyNumberFormat="1" applyFont="1" applyBorder="1" applyAlignment="1" applyProtection="1">
      <alignment horizontal="center" vertical="center"/>
      <protection locked="0"/>
    </xf>
    <xf numFmtId="0" fontId="4" fillId="0" borderId="35" xfId="0" applyNumberFormat="1" applyFont="1" applyBorder="1" applyAlignment="1" applyProtection="1">
      <alignment horizontal="center" vertical="center"/>
      <protection locked="0"/>
    </xf>
    <xf numFmtId="164" fontId="4" fillId="0" borderId="38" xfId="1" applyNumberFormat="1" applyFont="1" applyBorder="1" applyAlignment="1" applyProtection="1">
      <alignment horizontal="center" vertical="center"/>
      <protection locked="0"/>
    </xf>
    <xf numFmtId="0" fontId="4" fillId="0" borderId="38" xfId="0" applyNumberFormat="1" applyFont="1" applyBorder="1" applyAlignment="1" applyProtection="1">
      <alignment horizontal="center" vertical="center"/>
      <protection locked="0"/>
    </xf>
    <xf numFmtId="164" fontId="4" fillId="0" borderId="8" xfId="1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right" vertical="center"/>
      <protection locked="0"/>
    </xf>
    <xf numFmtId="0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164" fontId="4" fillId="0" borderId="33" xfId="1" applyNumberFormat="1" applyFont="1" applyBorder="1" applyAlignment="1" applyProtection="1">
      <alignment horizontal="center" vertical="center"/>
      <protection locked="0"/>
    </xf>
    <xf numFmtId="0" fontId="4" fillId="0" borderId="33" xfId="0" applyNumberFormat="1" applyFont="1" applyBorder="1" applyAlignment="1" applyProtection="1">
      <alignment horizontal="center" vertical="center"/>
      <protection locked="0"/>
    </xf>
    <xf numFmtId="164" fontId="4" fillId="0" borderId="18" xfId="1" applyNumberFormat="1" applyFont="1" applyBorder="1" applyAlignment="1" applyProtection="1">
      <alignment horizontal="center" vertical="center"/>
      <protection locked="0"/>
    </xf>
    <xf numFmtId="0" fontId="14" fillId="0" borderId="0" xfId="0" applyFont="1" applyFill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2" borderId="25" xfId="0" applyFont="1" applyFill="1" applyBorder="1" applyAlignment="1" applyProtection="1">
      <alignment vertical="center"/>
    </xf>
    <xf numFmtId="0" fontId="6" fillId="2" borderId="21" xfId="0" applyFont="1" applyFill="1" applyBorder="1" applyAlignment="1" applyProtection="1">
      <alignment vertical="center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righ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8" fillId="2" borderId="7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4" fillId="0" borderId="22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3" xfId="0" applyFont="1" applyBorder="1" applyAlignment="1" applyProtection="1">
      <alignment horizontal="left" vertical="center" wrapText="1"/>
    </xf>
    <xf numFmtId="0" fontId="5" fillId="2" borderId="19" xfId="0" applyNumberFormat="1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11" fillId="3" borderId="14" xfId="0" applyFont="1" applyFill="1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horizontal="center" vertical="center"/>
    </xf>
    <xf numFmtId="165" fontId="4" fillId="3" borderId="16" xfId="0" applyNumberFormat="1" applyFont="1" applyFill="1" applyBorder="1" applyAlignment="1" applyProtection="1">
      <alignment horizontal="center" wrapText="1"/>
    </xf>
    <xf numFmtId="0" fontId="11" fillId="3" borderId="43" xfId="0" applyFont="1" applyFill="1" applyBorder="1" applyAlignment="1" applyProtection="1">
      <alignment horizontal="center" vertical="center"/>
    </xf>
    <xf numFmtId="165" fontId="4" fillId="3" borderId="15" xfId="0" applyNumberFormat="1" applyFont="1" applyFill="1" applyBorder="1" applyAlignment="1" applyProtection="1">
      <alignment horizontal="center" wrapText="1"/>
    </xf>
    <xf numFmtId="0" fontId="10" fillId="0" borderId="36" xfId="0" applyFont="1" applyBorder="1" applyAlignment="1" applyProtection="1">
      <alignment horizontal="left" vertical="center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3" borderId="36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164" fontId="4" fillId="3" borderId="35" xfId="1" applyNumberFormat="1" applyFont="1" applyFill="1" applyBorder="1" applyAlignment="1" applyProtection="1">
      <alignment horizontal="center" vertical="center"/>
      <protection locked="0"/>
    </xf>
    <xf numFmtId="164" fontId="4" fillId="3" borderId="12" xfId="1" applyNumberFormat="1" applyFont="1" applyFill="1" applyBorder="1" applyAlignment="1" applyProtection="1">
      <alignment horizontal="center" vertical="center"/>
      <protection locked="0"/>
    </xf>
    <xf numFmtId="164" fontId="4" fillId="3" borderId="23" xfId="0" applyNumberFormat="1" applyFont="1" applyFill="1" applyBorder="1" applyAlignment="1" applyProtection="1">
      <alignment horizontal="center" vertical="center"/>
      <protection locked="0"/>
    </xf>
    <xf numFmtId="164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5" xfId="0" applyNumberFormat="1" applyFont="1" applyFill="1" applyBorder="1" applyAlignment="1" applyProtection="1">
      <alignment horizontal="center" vertical="center"/>
      <protection locked="0"/>
    </xf>
    <xf numFmtId="164" fontId="4" fillId="3" borderId="31" xfId="1" applyNumberFormat="1" applyFont="1" applyFill="1" applyBorder="1" applyAlignment="1" applyProtection="1">
      <alignment horizontal="center" vertical="center"/>
      <protection locked="0"/>
    </xf>
    <xf numFmtId="164" fontId="4" fillId="3" borderId="13" xfId="1" applyNumberFormat="1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164" fontId="4" fillId="3" borderId="17" xfId="1" applyNumberFormat="1" applyFont="1" applyFill="1" applyBorder="1" applyAlignment="1" applyProtection="1">
      <alignment horizontal="center" vertical="center"/>
      <protection locked="0"/>
    </xf>
    <xf numFmtId="0" fontId="4" fillId="3" borderId="4" xfId="2" applyNumberFormat="1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4" fillId="3" borderId="24" xfId="0" applyNumberFormat="1" applyFont="1" applyFill="1" applyBorder="1" applyAlignment="1" applyProtection="1">
      <alignment horizontal="center" vertical="center"/>
      <protection locked="0"/>
    </xf>
    <xf numFmtId="164" fontId="4" fillId="3" borderId="32" xfId="1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164" fontId="4" fillId="3" borderId="34" xfId="1" applyNumberFormat="1" applyFont="1" applyFill="1" applyBorder="1" applyAlignment="1" applyProtection="1">
      <alignment horizontal="center" vertical="center"/>
      <protection locked="0"/>
    </xf>
    <xf numFmtId="0" fontId="4" fillId="3" borderId="34" xfId="0" applyNumberFormat="1" applyFont="1" applyFill="1" applyBorder="1" applyAlignment="1" applyProtection="1">
      <alignment horizontal="center" vertical="center"/>
      <protection locked="0"/>
    </xf>
    <xf numFmtId="164" fontId="4" fillId="3" borderId="9" xfId="1" applyNumberFormat="1" applyFont="1" applyFill="1" applyBorder="1" applyAlignment="1" applyProtection="1">
      <alignment horizontal="center" vertical="center"/>
      <protection locked="0"/>
    </xf>
    <xf numFmtId="0" fontId="4" fillId="3" borderId="35" xfId="0" applyNumberFormat="1" applyFont="1" applyFill="1" applyBorder="1" applyAlignment="1" applyProtection="1">
      <alignment horizontal="center" vertical="center"/>
      <protection locked="0"/>
    </xf>
    <xf numFmtId="164" fontId="4" fillId="3" borderId="38" xfId="1" applyNumberFormat="1" applyFont="1" applyFill="1" applyBorder="1" applyAlignment="1" applyProtection="1">
      <alignment horizontal="center" vertical="center"/>
      <protection locked="0"/>
    </xf>
    <xf numFmtId="0" fontId="4" fillId="3" borderId="38" xfId="0" applyNumberFormat="1" applyFont="1" applyFill="1" applyBorder="1" applyAlignment="1" applyProtection="1">
      <alignment horizontal="center" vertical="center"/>
      <protection locked="0"/>
    </xf>
    <xf numFmtId="164" fontId="4" fillId="3" borderId="8" xfId="1" applyNumberFormat="1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44" xfId="0" applyNumberFormat="1" applyFont="1" applyFill="1" applyBorder="1" applyAlignment="1" applyProtection="1">
      <alignment horizontal="center" vertical="center"/>
      <protection locked="0"/>
    </xf>
    <xf numFmtId="164" fontId="4" fillId="3" borderId="33" xfId="1" applyNumberFormat="1" applyFont="1" applyFill="1" applyBorder="1" applyAlignment="1" applyProtection="1">
      <alignment horizontal="center" vertical="center"/>
      <protection locked="0"/>
    </xf>
    <xf numFmtId="0" fontId="4" fillId="3" borderId="33" xfId="0" applyNumberFormat="1" applyFont="1" applyFill="1" applyBorder="1" applyAlignment="1" applyProtection="1">
      <alignment horizontal="center" vertical="center"/>
      <protection locked="0"/>
    </xf>
    <xf numFmtId="164" fontId="4" fillId="3" borderId="18" xfId="1" applyNumberFormat="1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right" vertical="center"/>
      <protection locked="0"/>
    </xf>
    <xf numFmtId="0" fontId="4" fillId="3" borderId="0" xfId="0" applyFont="1" applyFill="1" applyAlignment="1" applyProtection="1">
      <alignment horizontal="right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164" fontId="4" fillId="2" borderId="40" xfId="1" applyNumberFormat="1" applyFont="1" applyFill="1" applyBorder="1" applyAlignment="1" applyProtection="1">
      <alignment horizontal="center" vertical="center"/>
    </xf>
    <xf numFmtId="164" fontId="9" fillId="2" borderId="40" xfId="1" applyNumberFormat="1" applyFont="1" applyFill="1" applyBorder="1" applyAlignment="1" applyProtection="1">
      <alignment horizontal="right" vertical="center"/>
    </xf>
    <xf numFmtId="0" fontId="8" fillId="2" borderId="36" xfId="0" applyFont="1" applyFill="1" applyBorder="1" applyAlignment="1" applyProtection="1">
      <alignment vertical="center"/>
    </xf>
    <xf numFmtId="164" fontId="8" fillId="2" borderId="36" xfId="1" applyNumberFormat="1" applyFont="1" applyFill="1" applyBorder="1" applyAlignment="1" applyProtection="1">
      <alignment vertical="center"/>
    </xf>
    <xf numFmtId="164" fontId="9" fillId="2" borderId="7" xfId="1" applyNumberFormat="1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164" fontId="8" fillId="2" borderId="2" xfId="1" applyNumberFormat="1" applyFont="1" applyFill="1" applyBorder="1" applyAlignment="1" applyProtection="1">
      <alignment vertical="center"/>
    </xf>
    <xf numFmtId="0" fontId="19" fillId="0" borderId="0" xfId="0" applyFont="1" applyFill="1" applyProtection="1">
      <protection locked="0"/>
    </xf>
    <xf numFmtId="0" fontId="4" fillId="0" borderId="4" xfId="2" applyNumberFormat="1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</xf>
    <xf numFmtId="0" fontId="13" fillId="4" borderId="21" xfId="0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4" fillId="4" borderId="26" xfId="0" applyFont="1" applyFill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3" fillId="4" borderId="21" xfId="0" applyFont="1" applyFill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4" borderId="26" xfId="0" applyFont="1" applyFill="1" applyBorder="1" applyAlignment="1" applyProtection="1">
      <alignment horizontal="left" vertical="center" wrapText="1"/>
    </xf>
  </cellXfs>
  <cellStyles count="3">
    <cellStyle name="Komma" xfId="1" builtinId="3"/>
    <cellStyle name="Prozent" xfId="2" builtinId="5"/>
    <cellStyle name="Standard" xfId="0" builtinId="0"/>
  </cellStyles>
  <dxfs count="16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activeCell="E15" sqref="E15"/>
    </sheetView>
  </sheetViews>
  <sheetFormatPr baseColWidth="10" defaultRowHeight="12.75"/>
  <cols>
    <col min="1" max="1" width="12.7109375" style="82" customWidth="1"/>
    <col min="2" max="2" width="17.7109375" style="82" customWidth="1"/>
    <col min="3" max="16384" width="11.42578125" style="82"/>
  </cols>
  <sheetData>
    <row r="1" spans="1:7" ht="16.5" thickBot="1">
      <c r="A1" s="81" t="s">
        <v>38</v>
      </c>
    </row>
    <row r="2" spans="1:7" ht="26.25" thickBot="1">
      <c r="A2" s="83"/>
      <c r="B2" s="83"/>
      <c r="C2" s="83"/>
      <c r="D2" s="75" t="s">
        <v>14</v>
      </c>
      <c r="E2" s="78" t="s">
        <v>4</v>
      </c>
      <c r="F2" s="78" t="s">
        <v>12</v>
      </c>
      <c r="G2" s="78" t="s">
        <v>13</v>
      </c>
    </row>
    <row r="3" spans="1:7" ht="13.5" thickBot="1">
      <c r="A3" s="221" t="s">
        <v>42</v>
      </c>
      <c r="B3" s="222"/>
      <c r="C3" s="84"/>
      <c r="D3" s="85">
        <f>'Zuschussempfänger '!V3</f>
        <v>0</v>
      </c>
      <c r="E3" s="85">
        <f>'Zuschussempfänger '!W3</f>
        <v>0</v>
      </c>
      <c r="F3" s="85">
        <f>'Zuschussempfänger '!X3</f>
        <v>0</v>
      </c>
      <c r="G3" s="85">
        <f>'Zuschussempfänger '!Y3</f>
        <v>0</v>
      </c>
    </row>
    <row r="4" spans="1:7" ht="13.5" thickBot="1">
      <c r="A4" s="83"/>
      <c r="B4" s="83"/>
      <c r="C4" s="83"/>
      <c r="D4" s="83"/>
      <c r="E4" s="83"/>
      <c r="F4" s="83"/>
      <c r="G4" s="83"/>
    </row>
    <row r="5" spans="1:7" ht="13.5" thickBot="1">
      <c r="A5" s="221" t="s">
        <v>43</v>
      </c>
      <c r="B5" s="222"/>
      <c r="C5" s="84"/>
      <c r="D5" s="85">
        <f>'Zuschussempfänger '!V16</f>
        <v>0</v>
      </c>
      <c r="E5" s="85">
        <f>'Zuschussempfänger '!W16</f>
        <v>0</v>
      </c>
      <c r="F5" s="85">
        <f>'Zuschussempfänger '!X16</f>
        <v>0</v>
      </c>
      <c r="G5" s="85">
        <f>'Zuschussempfänger '!Y16</f>
        <v>0</v>
      </c>
    </row>
    <row r="6" spans="1:7" ht="13.5" thickBot="1">
      <c r="A6" s="83"/>
      <c r="B6" s="83"/>
      <c r="C6" s="83"/>
      <c r="D6" s="83"/>
      <c r="E6" s="83"/>
      <c r="F6" s="83"/>
      <c r="G6" s="83"/>
    </row>
    <row r="7" spans="1:7" ht="13.5" thickBot="1">
      <c r="A7" s="221" t="s">
        <v>7</v>
      </c>
      <c r="B7" s="222"/>
      <c r="C7" s="84"/>
      <c r="D7" s="85">
        <f>'Zuschussempfänger '!V35</f>
        <v>0</v>
      </c>
      <c r="E7" s="85">
        <f>'Zuschussempfänger '!W35</f>
        <v>0</v>
      </c>
      <c r="F7" s="85">
        <f>'Zuschussempfänger '!X35</f>
        <v>0</v>
      </c>
      <c r="G7" s="85">
        <f>'Zuschussempfänger '!Y35</f>
        <v>0</v>
      </c>
    </row>
    <row r="8" spans="1:7" ht="13.5" thickBot="1">
      <c r="A8" s="83"/>
      <c r="B8" s="83"/>
      <c r="C8" s="83"/>
      <c r="D8" s="83"/>
      <c r="E8" s="83"/>
      <c r="F8" s="83"/>
      <c r="G8" s="83"/>
    </row>
    <row r="9" spans="1:7" ht="13.5" thickBot="1">
      <c r="A9" s="221" t="s">
        <v>8</v>
      </c>
      <c r="B9" s="222"/>
      <c r="C9" s="84"/>
      <c r="D9" s="85">
        <f>'Zuschussempfänger '!V46</f>
        <v>0</v>
      </c>
      <c r="E9" s="85">
        <f>'Zuschussempfänger '!W46</f>
        <v>0</v>
      </c>
      <c r="F9" s="85">
        <f>'Zuschussempfänger '!X46</f>
        <v>0</v>
      </c>
      <c r="G9" s="85">
        <f>'Zuschussempfänger '!Y46</f>
        <v>0</v>
      </c>
    </row>
    <row r="10" spans="1:7" ht="13.5" thickBot="1">
      <c r="A10" s="83"/>
      <c r="B10" s="83"/>
      <c r="C10" s="83"/>
      <c r="D10" s="83"/>
      <c r="E10" s="83"/>
      <c r="F10" s="83"/>
      <c r="G10" s="83"/>
    </row>
    <row r="11" spans="1:7" ht="13.5" thickBot="1">
      <c r="A11" s="221" t="s">
        <v>9</v>
      </c>
      <c r="B11" s="222"/>
      <c r="C11" s="84"/>
      <c r="D11" s="85">
        <f>'Zuschussempfänger '!V65</f>
        <v>0</v>
      </c>
      <c r="E11" s="85">
        <f>'Zuschussempfänger '!W65</f>
        <v>0</v>
      </c>
      <c r="F11" s="85">
        <f>'Zuschussempfänger '!X65</f>
        <v>0</v>
      </c>
      <c r="G11" s="85">
        <f>'Zuschussempfänger '!Y65</f>
        <v>0</v>
      </c>
    </row>
    <row r="12" spans="1:7" ht="13.5" thickBot="1">
      <c r="A12" s="83"/>
      <c r="B12" s="83"/>
      <c r="C12" s="83"/>
      <c r="D12" s="83"/>
      <c r="E12" s="83"/>
      <c r="F12" s="83"/>
      <c r="G12" s="83"/>
    </row>
    <row r="13" spans="1:7" ht="13.5" thickBot="1">
      <c r="A13" s="221" t="s">
        <v>10</v>
      </c>
      <c r="B13" s="222"/>
      <c r="C13" s="84"/>
      <c r="D13" s="85">
        <f>'Zuschussempfänger '!V67</f>
        <v>0</v>
      </c>
      <c r="E13" s="85">
        <f>'Zuschussempfänger '!W67</f>
        <v>0</v>
      </c>
      <c r="F13" s="85">
        <f>'Zuschussempfänger '!X67</f>
        <v>0</v>
      </c>
      <c r="G13" s="85">
        <f>'Zuschussempfänger '!Y67</f>
        <v>0</v>
      </c>
    </row>
    <row r="14" spans="1:7" ht="13.5" thickBot="1">
      <c r="A14" s="83"/>
      <c r="B14" s="83"/>
      <c r="C14" s="83"/>
      <c r="D14" s="83"/>
      <c r="E14" s="83"/>
      <c r="F14" s="83"/>
      <c r="G14" s="83"/>
    </row>
    <row r="15" spans="1:7" ht="13.5" thickBot="1">
      <c r="A15" s="221" t="s">
        <v>11</v>
      </c>
      <c r="B15" s="222"/>
      <c r="C15" s="84"/>
      <c r="D15" s="85">
        <f>'Zuschussempfänger '!V69</f>
        <v>0</v>
      </c>
      <c r="E15" s="85">
        <f>'Zuschussempfänger '!W69</f>
        <v>0</v>
      </c>
      <c r="F15" s="85">
        <f>'Zuschussempfänger '!X69</f>
        <v>0</v>
      </c>
      <c r="G15" s="85">
        <f>'Zuschussempfänger '!Y69</f>
        <v>0</v>
      </c>
    </row>
    <row r="16" spans="1:7" ht="13.5" thickBot="1">
      <c r="A16" s="83"/>
      <c r="B16" s="83"/>
      <c r="C16" s="83"/>
      <c r="D16" s="83"/>
      <c r="E16" s="83"/>
      <c r="F16" s="83"/>
      <c r="G16" s="83"/>
    </row>
    <row r="17" spans="1:7" ht="13.5" thickBot="1">
      <c r="A17" s="221" t="s">
        <v>17</v>
      </c>
      <c r="B17" s="222"/>
      <c r="C17" s="84"/>
      <c r="D17" s="85">
        <f>'Zuschussempfänger '!V73</f>
        <v>0</v>
      </c>
      <c r="E17" s="85">
        <f>'Zuschussempfänger '!W73</f>
        <v>0</v>
      </c>
      <c r="F17" s="85">
        <f>'Zuschussempfänger '!X73</f>
        <v>0</v>
      </c>
      <c r="G17" s="85">
        <f>'Zuschussempfänger '!Y73</f>
        <v>0</v>
      </c>
    </row>
    <row r="18" spans="1:7" ht="20.25">
      <c r="A18" s="219" t="s">
        <v>18</v>
      </c>
    </row>
  </sheetData>
  <sheetProtection password="9B74" sheet="1" objects="1" scenarios="1" formatCells="0" formatColumns="0" formatRows="0"/>
  <mergeCells count="8">
    <mergeCell ref="A15:B15"/>
    <mergeCell ref="A17:B17"/>
    <mergeCell ref="A3:B3"/>
    <mergeCell ref="A5:B5"/>
    <mergeCell ref="A7:B7"/>
    <mergeCell ref="A9:B9"/>
    <mergeCell ref="A11:B11"/>
    <mergeCell ref="A13:B1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0"/>
  <sheetViews>
    <sheetView showGridLines="0" zoomScale="60" zoomScaleNormal="60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9.140625" defaultRowHeight="12.75" outlineLevelCol="1"/>
  <cols>
    <col min="1" max="1" width="75.7109375" style="90" customWidth="1"/>
    <col min="2" max="2" width="10.7109375" style="90" customWidth="1"/>
    <col min="3" max="3" width="8.7109375" style="138" customWidth="1" outlineLevel="1"/>
    <col min="4" max="5" width="12.7109375" style="138" customWidth="1" outlineLevel="1"/>
    <col min="6" max="6" width="14.7109375" style="138" customWidth="1" outlineLevel="1"/>
    <col min="7" max="7" width="8.7109375" style="138" customWidth="1" outlineLevel="1"/>
    <col min="8" max="9" width="12.7109375" style="138" customWidth="1" outlineLevel="1"/>
    <col min="10" max="10" width="14.7109375" style="138" customWidth="1" outlineLevel="1"/>
    <col min="11" max="11" width="8.7109375" style="138" customWidth="1" outlineLevel="1"/>
    <col min="12" max="13" width="12.7109375" style="138" customWidth="1" outlineLevel="1"/>
    <col min="14" max="14" width="14.7109375" style="138" customWidth="1" outlineLevel="1"/>
    <col min="15" max="15" width="8.7109375" style="138" customWidth="1" outlineLevel="1"/>
    <col min="16" max="17" width="12.7109375" style="138" customWidth="1" outlineLevel="1"/>
    <col min="18" max="18" width="14.7109375" style="138" customWidth="1" outlineLevel="1"/>
    <col min="19" max="19" width="8.7109375" style="138" customWidth="1"/>
    <col min="20" max="21" width="12.7109375" style="138" customWidth="1"/>
    <col min="22" max="24" width="16.7109375" style="138" customWidth="1"/>
    <col min="25" max="25" width="17.5703125" style="138" customWidth="1"/>
    <col min="26" max="16384" width="9.140625" style="90"/>
  </cols>
  <sheetData>
    <row r="1" spans="1:25" s="87" customFormat="1" ht="42" customHeight="1" thickBot="1">
      <c r="A1" s="86" t="s">
        <v>41</v>
      </c>
      <c r="B1" s="163"/>
      <c r="C1" s="229">
        <v>2019</v>
      </c>
      <c r="D1" s="230"/>
      <c r="E1" s="230"/>
      <c r="F1" s="231"/>
      <c r="G1" s="229">
        <v>2020</v>
      </c>
      <c r="H1" s="230"/>
      <c r="I1" s="230"/>
      <c r="J1" s="231"/>
      <c r="K1" s="229">
        <v>2021</v>
      </c>
      <c r="L1" s="230"/>
      <c r="M1" s="230"/>
      <c r="N1" s="231"/>
      <c r="O1" s="232">
        <v>2022</v>
      </c>
      <c r="P1" s="233"/>
      <c r="Q1" s="233"/>
      <c r="R1" s="234"/>
      <c r="S1" s="226" t="s">
        <v>39</v>
      </c>
      <c r="T1" s="227"/>
      <c r="U1" s="227"/>
      <c r="V1" s="228"/>
      <c r="W1" s="223" t="s">
        <v>40</v>
      </c>
      <c r="X1" s="224"/>
      <c r="Y1" s="225"/>
    </row>
    <row r="2" spans="1:25" ht="45" customHeight="1" thickBot="1">
      <c r="A2" s="4" t="s">
        <v>15</v>
      </c>
      <c r="B2" s="76" t="s">
        <v>6</v>
      </c>
      <c r="C2" s="158" t="s">
        <v>20</v>
      </c>
      <c r="D2" s="159" t="s">
        <v>19</v>
      </c>
      <c r="E2" s="160" t="s">
        <v>24</v>
      </c>
      <c r="F2" s="88" t="s">
        <v>5</v>
      </c>
      <c r="G2" s="158" t="s">
        <v>20</v>
      </c>
      <c r="H2" s="159" t="s">
        <v>19</v>
      </c>
      <c r="I2" s="160" t="s">
        <v>25</v>
      </c>
      <c r="J2" s="88" t="s">
        <v>0</v>
      </c>
      <c r="K2" s="158" t="s">
        <v>20</v>
      </c>
      <c r="L2" s="159" t="s">
        <v>19</v>
      </c>
      <c r="M2" s="160" t="s">
        <v>24</v>
      </c>
      <c r="N2" s="88" t="s">
        <v>2</v>
      </c>
      <c r="O2" s="161" t="s">
        <v>20</v>
      </c>
      <c r="P2" s="159" t="s">
        <v>19</v>
      </c>
      <c r="Q2" s="162" t="s">
        <v>24</v>
      </c>
      <c r="R2" s="89" t="s">
        <v>3</v>
      </c>
      <c r="S2" s="161" t="s">
        <v>20</v>
      </c>
      <c r="T2" s="159" t="s">
        <v>19</v>
      </c>
      <c r="U2" s="160" t="s">
        <v>25</v>
      </c>
      <c r="V2" s="77" t="s">
        <v>21</v>
      </c>
      <c r="W2" s="79" t="s">
        <v>22</v>
      </c>
      <c r="X2" s="10" t="s">
        <v>44</v>
      </c>
      <c r="Y2" s="78" t="s">
        <v>23</v>
      </c>
    </row>
    <row r="3" spans="1:25" s="91" customFormat="1" ht="15.95" customHeight="1" thickBot="1">
      <c r="A3" s="5" t="s">
        <v>26</v>
      </c>
      <c r="B3" s="5"/>
      <c r="C3" s="6"/>
      <c r="D3" s="6"/>
      <c r="E3" s="63" t="s">
        <v>35</v>
      </c>
      <c r="F3" s="7">
        <f>SUMIF($W$4:$W$15,"&lt;&gt;"&amp;"",F4:F15)</f>
        <v>0</v>
      </c>
      <c r="G3" s="6"/>
      <c r="H3" s="6"/>
      <c r="I3" s="63" t="s">
        <v>35</v>
      </c>
      <c r="J3" s="7">
        <f>SUMIF($W$4:$W$15,"&lt;&gt;"&amp;"",J4:J15)</f>
        <v>0</v>
      </c>
      <c r="K3" s="6"/>
      <c r="L3" s="6"/>
      <c r="M3" s="63" t="s">
        <v>35</v>
      </c>
      <c r="N3" s="7">
        <f>SUMIF($W$4:$W$15,"&lt;&gt;"&amp;"",N4:N15)</f>
        <v>0</v>
      </c>
      <c r="O3" s="73"/>
      <c r="P3" s="73"/>
      <c r="Q3" s="63" t="s">
        <v>35</v>
      </c>
      <c r="R3" s="72">
        <f>SUMIF($W$4:$W$15,"&lt;&gt;"&amp;"",R4:R15)</f>
        <v>0</v>
      </c>
      <c r="S3" s="73"/>
      <c r="T3" s="73"/>
      <c r="U3" s="72"/>
      <c r="V3" s="74">
        <f>SUM(V4:V15)</f>
        <v>0</v>
      </c>
      <c r="W3" s="8">
        <f>SUM(W4:W15)</f>
        <v>0</v>
      </c>
      <c r="X3" s="9">
        <f>SUM(X4:X15)</f>
        <v>0</v>
      </c>
      <c r="Y3" s="7">
        <f>SUM(Y4:Y15)</f>
        <v>0</v>
      </c>
    </row>
    <row r="4" spans="1:25" ht="15.95" customHeight="1">
      <c r="A4" s="92"/>
      <c r="B4" s="93"/>
      <c r="C4" s="94">
        <v>0</v>
      </c>
      <c r="D4" s="95" t="s">
        <v>27</v>
      </c>
      <c r="E4" s="96">
        <v>0</v>
      </c>
      <c r="F4" s="42">
        <f t="shared" ref="F4:F15" si="0">ROUNDUP(PRODUCT(C4,E4),0)</f>
        <v>0</v>
      </c>
      <c r="G4" s="94">
        <v>0</v>
      </c>
      <c r="H4" s="48" t="str">
        <f t="shared" ref="H4:H15" si="1">D4</f>
        <v>Einheit definieren</v>
      </c>
      <c r="I4" s="97">
        <v>0</v>
      </c>
      <c r="J4" s="42">
        <f t="shared" ref="J4:J15" si="2">ROUNDUP(PRODUCT(G4,I4),0)</f>
        <v>0</v>
      </c>
      <c r="K4" s="94">
        <v>0</v>
      </c>
      <c r="L4" s="48" t="str">
        <f t="shared" ref="L4:L15" si="3">D4</f>
        <v>Einheit definieren</v>
      </c>
      <c r="M4" s="97">
        <v>0</v>
      </c>
      <c r="N4" s="42">
        <f t="shared" ref="N4:N15" si="4">ROUNDUP(PRODUCT(K4,M4),0)</f>
        <v>0</v>
      </c>
      <c r="O4" s="94">
        <v>0</v>
      </c>
      <c r="P4" s="48" t="str">
        <f t="shared" ref="P4:P15" si="5">D4</f>
        <v>Einheit definieren</v>
      </c>
      <c r="Q4" s="97">
        <v>0</v>
      </c>
      <c r="R4" s="42">
        <f t="shared" ref="R4:R15" si="6">ROUNDUP(PRODUCT(O4,Q4),0)</f>
        <v>0</v>
      </c>
      <c r="S4" s="47">
        <f t="shared" ref="S4:S15" si="7">SUM(C4,G4,K4,O4)</f>
        <v>0</v>
      </c>
      <c r="T4" s="48" t="str">
        <f t="shared" ref="T4:T15" si="8">D4</f>
        <v>Einheit definieren</v>
      </c>
      <c r="U4" s="49">
        <f t="shared" ref="U4:U15" si="9">SUM(F4,J4,N4,R4)/IF(S4&gt;0,S4,1)</f>
        <v>0</v>
      </c>
      <c r="V4" s="43">
        <f t="shared" ref="V4:V15" si="10">PRODUCT(S4,U4)</f>
        <v>0</v>
      </c>
      <c r="W4" s="98"/>
      <c r="X4" s="99"/>
      <c r="Y4" s="99"/>
    </row>
    <row r="5" spans="1:25" ht="15.95" customHeight="1">
      <c r="A5" s="100"/>
      <c r="B5" s="101"/>
      <c r="C5" s="102">
        <v>0</v>
      </c>
      <c r="D5" s="103" t="s">
        <v>30</v>
      </c>
      <c r="E5" s="104">
        <v>0</v>
      </c>
      <c r="F5" s="42">
        <f t="shared" si="0"/>
        <v>0</v>
      </c>
      <c r="G5" s="102">
        <v>0</v>
      </c>
      <c r="H5" s="50" t="str">
        <f t="shared" si="1"/>
        <v>z.B. Studie</v>
      </c>
      <c r="I5" s="105">
        <v>0</v>
      </c>
      <c r="J5" s="42">
        <f t="shared" si="2"/>
        <v>0</v>
      </c>
      <c r="K5" s="102">
        <v>0</v>
      </c>
      <c r="L5" s="50" t="str">
        <f t="shared" si="3"/>
        <v>z.B. Studie</v>
      </c>
      <c r="M5" s="105">
        <v>0</v>
      </c>
      <c r="N5" s="42">
        <f t="shared" si="4"/>
        <v>0</v>
      </c>
      <c r="O5" s="102">
        <v>0</v>
      </c>
      <c r="P5" s="50" t="str">
        <f t="shared" si="5"/>
        <v>z.B. Studie</v>
      </c>
      <c r="Q5" s="105">
        <v>0</v>
      </c>
      <c r="R5" s="42">
        <f t="shared" si="6"/>
        <v>0</v>
      </c>
      <c r="S5" s="47">
        <f t="shared" si="7"/>
        <v>0</v>
      </c>
      <c r="T5" s="50" t="str">
        <f t="shared" si="8"/>
        <v>z.B. Studie</v>
      </c>
      <c r="U5" s="49">
        <f t="shared" si="9"/>
        <v>0</v>
      </c>
      <c r="V5" s="44">
        <f t="shared" si="10"/>
        <v>0</v>
      </c>
      <c r="W5" s="98"/>
      <c r="X5" s="99"/>
      <c r="Y5" s="99"/>
    </row>
    <row r="6" spans="1:25" ht="15.95" customHeight="1">
      <c r="A6" s="100"/>
      <c r="B6" s="101"/>
      <c r="C6" s="102">
        <v>0</v>
      </c>
      <c r="D6" s="103" t="s">
        <v>29</v>
      </c>
      <c r="E6" s="104">
        <v>0</v>
      </c>
      <c r="F6" s="42">
        <f t="shared" si="0"/>
        <v>0</v>
      </c>
      <c r="G6" s="102">
        <v>0</v>
      </c>
      <c r="H6" s="50" t="str">
        <f t="shared" si="1"/>
        <v>Dienstleistung</v>
      </c>
      <c r="I6" s="105">
        <v>0</v>
      </c>
      <c r="J6" s="42">
        <f t="shared" si="2"/>
        <v>0</v>
      </c>
      <c r="K6" s="102">
        <v>0</v>
      </c>
      <c r="L6" s="50" t="str">
        <f t="shared" si="3"/>
        <v>Dienstleistung</v>
      </c>
      <c r="M6" s="105">
        <v>0</v>
      </c>
      <c r="N6" s="42">
        <f t="shared" si="4"/>
        <v>0</v>
      </c>
      <c r="O6" s="102">
        <v>0</v>
      </c>
      <c r="P6" s="50" t="str">
        <f t="shared" si="5"/>
        <v>Dienstleistung</v>
      </c>
      <c r="Q6" s="105">
        <v>0</v>
      </c>
      <c r="R6" s="42">
        <f t="shared" si="6"/>
        <v>0</v>
      </c>
      <c r="S6" s="47">
        <f t="shared" si="7"/>
        <v>0</v>
      </c>
      <c r="T6" s="50" t="str">
        <f t="shared" si="8"/>
        <v>Dienstleistung</v>
      </c>
      <c r="U6" s="49">
        <f t="shared" si="9"/>
        <v>0</v>
      </c>
      <c r="V6" s="44">
        <f t="shared" si="10"/>
        <v>0</v>
      </c>
      <c r="W6" s="98"/>
      <c r="X6" s="99"/>
      <c r="Y6" s="99"/>
    </row>
    <row r="7" spans="1:25" ht="15.95" customHeight="1">
      <c r="A7" s="106"/>
      <c r="B7" s="107"/>
      <c r="C7" s="108">
        <v>0</v>
      </c>
      <c r="D7" s="103" t="s">
        <v>28</v>
      </c>
      <c r="E7" s="109">
        <v>0</v>
      </c>
      <c r="F7" s="42">
        <f t="shared" si="0"/>
        <v>0</v>
      </c>
      <c r="G7" s="108">
        <v>0</v>
      </c>
      <c r="H7" s="51" t="str">
        <f t="shared" si="1"/>
        <v xml:space="preserve">Einheit definieren </v>
      </c>
      <c r="I7" s="109">
        <v>0</v>
      </c>
      <c r="J7" s="42">
        <f t="shared" si="2"/>
        <v>0</v>
      </c>
      <c r="K7" s="108">
        <v>0</v>
      </c>
      <c r="L7" s="51" t="str">
        <f t="shared" si="3"/>
        <v xml:space="preserve">Einheit definieren </v>
      </c>
      <c r="M7" s="109">
        <v>0</v>
      </c>
      <c r="N7" s="42">
        <f t="shared" si="4"/>
        <v>0</v>
      </c>
      <c r="O7" s="108">
        <v>0</v>
      </c>
      <c r="P7" s="51" t="str">
        <f t="shared" si="5"/>
        <v xml:space="preserve">Einheit definieren </v>
      </c>
      <c r="Q7" s="109">
        <v>0</v>
      </c>
      <c r="R7" s="42">
        <f t="shared" si="6"/>
        <v>0</v>
      </c>
      <c r="S7" s="47">
        <f t="shared" si="7"/>
        <v>0</v>
      </c>
      <c r="T7" s="51" t="str">
        <f t="shared" si="8"/>
        <v xml:space="preserve">Einheit definieren </v>
      </c>
      <c r="U7" s="49">
        <f t="shared" si="9"/>
        <v>0</v>
      </c>
      <c r="V7" s="44">
        <f t="shared" si="10"/>
        <v>0</v>
      </c>
      <c r="W7" s="98"/>
      <c r="X7" s="99"/>
      <c r="Y7" s="99"/>
    </row>
    <row r="8" spans="1:25" ht="15.95" customHeight="1">
      <c r="A8" s="106"/>
      <c r="B8" s="107"/>
      <c r="C8" s="108">
        <v>0</v>
      </c>
      <c r="D8" s="103" t="s">
        <v>28</v>
      </c>
      <c r="E8" s="109">
        <v>0</v>
      </c>
      <c r="F8" s="42">
        <f t="shared" si="0"/>
        <v>0</v>
      </c>
      <c r="G8" s="108">
        <v>0</v>
      </c>
      <c r="H8" s="51" t="str">
        <f t="shared" si="1"/>
        <v xml:space="preserve">Einheit definieren </v>
      </c>
      <c r="I8" s="109">
        <v>0</v>
      </c>
      <c r="J8" s="42">
        <f t="shared" si="2"/>
        <v>0</v>
      </c>
      <c r="K8" s="108">
        <v>0</v>
      </c>
      <c r="L8" s="51" t="str">
        <f t="shared" si="3"/>
        <v xml:space="preserve">Einheit definieren </v>
      </c>
      <c r="M8" s="109">
        <v>0</v>
      </c>
      <c r="N8" s="42">
        <f t="shared" si="4"/>
        <v>0</v>
      </c>
      <c r="O8" s="108">
        <v>0</v>
      </c>
      <c r="P8" s="51" t="str">
        <f t="shared" si="5"/>
        <v xml:space="preserve">Einheit definieren </v>
      </c>
      <c r="Q8" s="109">
        <v>0</v>
      </c>
      <c r="R8" s="42">
        <f t="shared" si="6"/>
        <v>0</v>
      </c>
      <c r="S8" s="47">
        <f t="shared" si="7"/>
        <v>0</v>
      </c>
      <c r="T8" s="51" t="str">
        <f t="shared" si="8"/>
        <v xml:space="preserve">Einheit definieren </v>
      </c>
      <c r="U8" s="49">
        <f t="shared" si="9"/>
        <v>0</v>
      </c>
      <c r="V8" s="44">
        <f t="shared" si="10"/>
        <v>0</v>
      </c>
      <c r="W8" s="98"/>
      <c r="X8" s="99"/>
      <c r="Y8" s="99"/>
    </row>
    <row r="9" spans="1:25" ht="15.95" customHeight="1">
      <c r="A9" s="106"/>
      <c r="B9" s="107"/>
      <c r="C9" s="108">
        <v>0</v>
      </c>
      <c r="D9" s="103" t="s">
        <v>28</v>
      </c>
      <c r="E9" s="109">
        <v>0</v>
      </c>
      <c r="F9" s="42">
        <f t="shared" si="0"/>
        <v>0</v>
      </c>
      <c r="G9" s="108">
        <v>0</v>
      </c>
      <c r="H9" s="51" t="str">
        <f t="shared" si="1"/>
        <v xml:space="preserve">Einheit definieren </v>
      </c>
      <c r="I9" s="109">
        <v>0</v>
      </c>
      <c r="J9" s="42">
        <f t="shared" si="2"/>
        <v>0</v>
      </c>
      <c r="K9" s="108">
        <v>0</v>
      </c>
      <c r="L9" s="51" t="str">
        <f t="shared" si="3"/>
        <v xml:space="preserve">Einheit definieren </v>
      </c>
      <c r="M9" s="109">
        <v>0</v>
      </c>
      <c r="N9" s="42">
        <f t="shared" si="4"/>
        <v>0</v>
      </c>
      <c r="O9" s="108">
        <v>0</v>
      </c>
      <c r="P9" s="51" t="str">
        <f t="shared" si="5"/>
        <v xml:space="preserve">Einheit definieren </v>
      </c>
      <c r="Q9" s="109">
        <v>0</v>
      </c>
      <c r="R9" s="42">
        <f t="shared" si="6"/>
        <v>0</v>
      </c>
      <c r="S9" s="47">
        <f t="shared" si="7"/>
        <v>0</v>
      </c>
      <c r="T9" s="51" t="str">
        <f t="shared" si="8"/>
        <v xml:space="preserve">Einheit definieren </v>
      </c>
      <c r="U9" s="49">
        <f t="shared" si="9"/>
        <v>0</v>
      </c>
      <c r="V9" s="44">
        <f t="shared" si="10"/>
        <v>0</v>
      </c>
      <c r="W9" s="98"/>
      <c r="X9" s="99"/>
      <c r="Y9" s="99"/>
    </row>
    <row r="10" spans="1:25" ht="15.95" customHeight="1">
      <c r="A10" s="106"/>
      <c r="B10" s="107"/>
      <c r="C10" s="108">
        <v>0</v>
      </c>
      <c r="D10" s="103" t="s">
        <v>28</v>
      </c>
      <c r="E10" s="109">
        <v>0</v>
      </c>
      <c r="F10" s="42">
        <f t="shared" si="0"/>
        <v>0</v>
      </c>
      <c r="G10" s="108">
        <v>0</v>
      </c>
      <c r="H10" s="51" t="str">
        <f t="shared" si="1"/>
        <v xml:space="preserve">Einheit definieren </v>
      </c>
      <c r="I10" s="109">
        <v>0</v>
      </c>
      <c r="J10" s="42">
        <f t="shared" si="2"/>
        <v>0</v>
      </c>
      <c r="K10" s="108">
        <v>0</v>
      </c>
      <c r="L10" s="51" t="str">
        <f t="shared" si="3"/>
        <v xml:space="preserve">Einheit definieren </v>
      </c>
      <c r="M10" s="109">
        <v>0</v>
      </c>
      <c r="N10" s="42">
        <f t="shared" si="4"/>
        <v>0</v>
      </c>
      <c r="O10" s="108">
        <v>0</v>
      </c>
      <c r="P10" s="51" t="str">
        <f t="shared" si="5"/>
        <v xml:space="preserve">Einheit definieren </v>
      </c>
      <c r="Q10" s="109">
        <v>0</v>
      </c>
      <c r="R10" s="42">
        <f t="shared" si="6"/>
        <v>0</v>
      </c>
      <c r="S10" s="47">
        <f t="shared" si="7"/>
        <v>0</v>
      </c>
      <c r="T10" s="51" t="str">
        <f t="shared" si="8"/>
        <v xml:space="preserve">Einheit definieren </v>
      </c>
      <c r="U10" s="49">
        <f t="shared" si="9"/>
        <v>0</v>
      </c>
      <c r="V10" s="44">
        <f t="shared" si="10"/>
        <v>0</v>
      </c>
      <c r="W10" s="98"/>
      <c r="X10" s="99"/>
      <c r="Y10" s="99"/>
    </row>
    <row r="11" spans="1:25" ht="15.95" customHeight="1">
      <c r="A11" s="106"/>
      <c r="B11" s="107"/>
      <c r="C11" s="108">
        <v>0</v>
      </c>
      <c r="D11" s="103" t="s">
        <v>28</v>
      </c>
      <c r="E11" s="109">
        <v>0</v>
      </c>
      <c r="F11" s="42">
        <f t="shared" si="0"/>
        <v>0</v>
      </c>
      <c r="G11" s="108">
        <v>0</v>
      </c>
      <c r="H11" s="51" t="str">
        <f t="shared" si="1"/>
        <v xml:space="preserve">Einheit definieren </v>
      </c>
      <c r="I11" s="109">
        <v>0</v>
      </c>
      <c r="J11" s="42">
        <f t="shared" si="2"/>
        <v>0</v>
      </c>
      <c r="K11" s="108">
        <v>0</v>
      </c>
      <c r="L11" s="51" t="str">
        <f t="shared" si="3"/>
        <v xml:space="preserve">Einheit definieren </v>
      </c>
      <c r="M11" s="109">
        <v>0</v>
      </c>
      <c r="N11" s="42">
        <f t="shared" si="4"/>
        <v>0</v>
      </c>
      <c r="O11" s="108">
        <v>0</v>
      </c>
      <c r="P11" s="51" t="str">
        <f t="shared" si="5"/>
        <v xml:space="preserve">Einheit definieren </v>
      </c>
      <c r="Q11" s="109">
        <v>0</v>
      </c>
      <c r="R11" s="42">
        <f t="shared" si="6"/>
        <v>0</v>
      </c>
      <c r="S11" s="47">
        <f t="shared" si="7"/>
        <v>0</v>
      </c>
      <c r="T11" s="51" t="str">
        <f t="shared" si="8"/>
        <v xml:space="preserve">Einheit definieren </v>
      </c>
      <c r="U11" s="49">
        <f t="shared" si="9"/>
        <v>0</v>
      </c>
      <c r="V11" s="44">
        <f t="shared" si="10"/>
        <v>0</v>
      </c>
      <c r="W11" s="98"/>
      <c r="X11" s="99"/>
      <c r="Y11" s="99"/>
    </row>
    <row r="12" spans="1:25" ht="15.95" customHeight="1">
      <c r="A12" s="106"/>
      <c r="B12" s="107"/>
      <c r="C12" s="108">
        <v>0</v>
      </c>
      <c r="D12" s="103" t="s">
        <v>28</v>
      </c>
      <c r="E12" s="109">
        <v>0</v>
      </c>
      <c r="F12" s="42">
        <f t="shared" si="0"/>
        <v>0</v>
      </c>
      <c r="G12" s="108">
        <v>0</v>
      </c>
      <c r="H12" s="51" t="str">
        <f t="shared" si="1"/>
        <v xml:space="preserve">Einheit definieren </v>
      </c>
      <c r="I12" s="109">
        <v>0</v>
      </c>
      <c r="J12" s="42">
        <f t="shared" si="2"/>
        <v>0</v>
      </c>
      <c r="K12" s="108">
        <v>0</v>
      </c>
      <c r="L12" s="51" t="str">
        <f t="shared" si="3"/>
        <v xml:space="preserve">Einheit definieren </v>
      </c>
      <c r="M12" s="109">
        <v>0</v>
      </c>
      <c r="N12" s="42">
        <f t="shared" si="4"/>
        <v>0</v>
      </c>
      <c r="O12" s="108">
        <v>0</v>
      </c>
      <c r="P12" s="51" t="str">
        <f t="shared" si="5"/>
        <v xml:space="preserve">Einheit definieren </v>
      </c>
      <c r="Q12" s="109">
        <v>0</v>
      </c>
      <c r="R12" s="42">
        <f t="shared" si="6"/>
        <v>0</v>
      </c>
      <c r="S12" s="47">
        <f t="shared" si="7"/>
        <v>0</v>
      </c>
      <c r="T12" s="51" t="str">
        <f t="shared" si="8"/>
        <v xml:space="preserve">Einheit definieren </v>
      </c>
      <c r="U12" s="49">
        <f t="shared" si="9"/>
        <v>0</v>
      </c>
      <c r="V12" s="42">
        <f t="shared" si="10"/>
        <v>0</v>
      </c>
      <c r="W12" s="98"/>
      <c r="X12" s="99"/>
      <c r="Y12" s="99"/>
    </row>
    <row r="13" spans="1:25" ht="15.95" customHeight="1">
      <c r="A13" s="106"/>
      <c r="B13" s="107"/>
      <c r="C13" s="108">
        <v>0</v>
      </c>
      <c r="D13" s="103" t="s">
        <v>28</v>
      </c>
      <c r="E13" s="109">
        <v>0</v>
      </c>
      <c r="F13" s="42">
        <f t="shared" si="0"/>
        <v>0</v>
      </c>
      <c r="G13" s="108">
        <v>0</v>
      </c>
      <c r="H13" s="51" t="str">
        <f t="shared" si="1"/>
        <v xml:space="preserve">Einheit definieren </v>
      </c>
      <c r="I13" s="109">
        <v>0</v>
      </c>
      <c r="J13" s="42">
        <f t="shared" si="2"/>
        <v>0</v>
      </c>
      <c r="K13" s="108">
        <v>0</v>
      </c>
      <c r="L13" s="51" t="str">
        <f t="shared" si="3"/>
        <v xml:space="preserve">Einheit definieren </v>
      </c>
      <c r="M13" s="109">
        <v>0</v>
      </c>
      <c r="N13" s="42">
        <f t="shared" si="4"/>
        <v>0</v>
      </c>
      <c r="O13" s="108">
        <v>0</v>
      </c>
      <c r="P13" s="51" t="str">
        <f t="shared" si="5"/>
        <v xml:space="preserve">Einheit definieren </v>
      </c>
      <c r="Q13" s="109">
        <v>0</v>
      </c>
      <c r="R13" s="42">
        <f t="shared" si="6"/>
        <v>0</v>
      </c>
      <c r="S13" s="47">
        <f t="shared" si="7"/>
        <v>0</v>
      </c>
      <c r="T13" s="51" t="str">
        <f t="shared" si="8"/>
        <v xml:space="preserve">Einheit definieren </v>
      </c>
      <c r="U13" s="49">
        <f t="shared" si="9"/>
        <v>0</v>
      </c>
      <c r="V13" s="42">
        <f t="shared" si="10"/>
        <v>0</v>
      </c>
      <c r="W13" s="98"/>
      <c r="X13" s="99"/>
      <c r="Y13" s="99"/>
    </row>
    <row r="14" spans="1:25" ht="15.95" customHeight="1">
      <c r="A14" s="106"/>
      <c r="B14" s="107"/>
      <c r="C14" s="108">
        <v>0</v>
      </c>
      <c r="D14" s="103" t="s">
        <v>28</v>
      </c>
      <c r="E14" s="109">
        <v>0</v>
      </c>
      <c r="F14" s="42">
        <f t="shared" si="0"/>
        <v>0</v>
      </c>
      <c r="G14" s="108">
        <v>0</v>
      </c>
      <c r="H14" s="51" t="str">
        <f t="shared" si="1"/>
        <v xml:space="preserve">Einheit definieren </v>
      </c>
      <c r="I14" s="109">
        <v>0</v>
      </c>
      <c r="J14" s="42">
        <f t="shared" si="2"/>
        <v>0</v>
      </c>
      <c r="K14" s="108">
        <v>0</v>
      </c>
      <c r="L14" s="51" t="str">
        <f t="shared" si="3"/>
        <v xml:space="preserve">Einheit definieren </v>
      </c>
      <c r="M14" s="109">
        <v>0</v>
      </c>
      <c r="N14" s="42">
        <f t="shared" si="4"/>
        <v>0</v>
      </c>
      <c r="O14" s="108">
        <v>0</v>
      </c>
      <c r="P14" s="51" t="str">
        <f t="shared" si="5"/>
        <v xml:space="preserve">Einheit definieren </v>
      </c>
      <c r="Q14" s="109">
        <v>0</v>
      </c>
      <c r="R14" s="42">
        <f t="shared" si="6"/>
        <v>0</v>
      </c>
      <c r="S14" s="47">
        <f t="shared" si="7"/>
        <v>0</v>
      </c>
      <c r="T14" s="51" t="str">
        <f t="shared" si="8"/>
        <v xml:space="preserve">Einheit definieren </v>
      </c>
      <c r="U14" s="49">
        <f t="shared" si="9"/>
        <v>0</v>
      </c>
      <c r="V14" s="42">
        <f t="shared" si="10"/>
        <v>0</v>
      </c>
      <c r="W14" s="98"/>
      <c r="X14" s="99"/>
      <c r="Y14" s="99"/>
    </row>
    <row r="15" spans="1:25" ht="15.95" customHeight="1" thickBot="1">
      <c r="A15" s="106"/>
      <c r="B15" s="110"/>
      <c r="C15" s="108">
        <v>0</v>
      </c>
      <c r="D15" s="103" t="s">
        <v>28</v>
      </c>
      <c r="E15" s="109">
        <v>0</v>
      </c>
      <c r="F15" s="42">
        <f t="shared" si="0"/>
        <v>0</v>
      </c>
      <c r="G15" s="108">
        <v>0</v>
      </c>
      <c r="H15" s="51" t="str">
        <f t="shared" si="1"/>
        <v xml:space="preserve">Einheit definieren </v>
      </c>
      <c r="I15" s="109">
        <v>0</v>
      </c>
      <c r="J15" s="42">
        <f t="shared" si="2"/>
        <v>0</v>
      </c>
      <c r="K15" s="108">
        <v>0</v>
      </c>
      <c r="L15" s="51" t="str">
        <f t="shared" si="3"/>
        <v xml:space="preserve">Einheit definieren </v>
      </c>
      <c r="M15" s="109">
        <v>0</v>
      </c>
      <c r="N15" s="42">
        <f t="shared" si="4"/>
        <v>0</v>
      </c>
      <c r="O15" s="108">
        <v>0</v>
      </c>
      <c r="P15" s="51" t="str">
        <f t="shared" si="5"/>
        <v xml:space="preserve">Einheit definieren </v>
      </c>
      <c r="Q15" s="109">
        <v>0</v>
      </c>
      <c r="R15" s="42">
        <f t="shared" si="6"/>
        <v>0</v>
      </c>
      <c r="S15" s="47">
        <f t="shared" si="7"/>
        <v>0</v>
      </c>
      <c r="T15" s="51" t="str">
        <f t="shared" si="8"/>
        <v xml:space="preserve">Einheit definieren </v>
      </c>
      <c r="U15" s="49">
        <f t="shared" si="9"/>
        <v>0</v>
      </c>
      <c r="V15" s="52">
        <f t="shared" si="10"/>
        <v>0</v>
      </c>
      <c r="W15" s="98"/>
      <c r="X15" s="99"/>
      <c r="Y15" s="99"/>
    </row>
    <row r="16" spans="1:25" s="91" customFormat="1" ht="15.95" customHeight="1" thickBot="1">
      <c r="A16" s="5" t="s">
        <v>43</v>
      </c>
      <c r="B16" s="5"/>
      <c r="C16" s="36"/>
      <c r="D16" s="6"/>
      <c r="E16" s="63" t="s">
        <v>35</v>
      </c>
      <c r="F16" s="11">
        <f>SUMIF($W$17:$W$34,"&lt;&gt;"&amp;"",F17:F34)</f>
        <v>0</v>
      </c>
      <c r="G16" s="36"/>
      <c r="H16" s="36"/>
      <c r="I16" s="63" t="s">
        <v>35</v>
      </c>
      <c r="J16" s="11">
        <f>SUMIF($W$17:$W$34,"&lt;&gt;"&amp;"",J17:J34)</f>
        <v>0</v>
      </c>
      <c r="K16" s="36"/>
      <c r="L16" s="36"/>
      <c r="M16" s="63" t="s">
        <v>35</v>
      </c>
      <c r="N16" s="11">
        <f>SUMIF($W$17:$W$34,"&lt;&gt;"&amp;"",N17:N34)</f>
        <v>0</v>
      </c>
      <c r="O16" s="36"/>
      <c r="P16" s="36"/>
      <c r="Q16" s="63" t="s">
        <v>35</v>
      </c>
      <c r="R16" s="11">
        <f>SUMIF($W$17:$W$34,"&lt;&gt;"&amp;"",R17:R34)</f>
        <v>0</v>
      </c>
      <c r="S16" s="6"/>
      <c r="T16" s="6"/>
      <c r="U16" s="6"/>
      <c r="V16" s="11">
        <f>SUM(V17:V34)</f>
        <v>0</v>
      </c>
      <c r="W16" s="16">
        <f>SUM(W17:W34)</f>
        <v>0</v>
      </c>
      <c r="X16" s="16">
        <f>SUM(X17:X34)</f>
        <v>0</v>
      </c>
      <c r="Y16" s="11">
        <f>SUM(Y17:Y34)</f>
        <v>0</v>
      </c>
    </row>
    <row r="17" spans="1:25" ht="15.95" customHeight="1">
      <c r="A17" s="111" t="s">
        <v>49</v>
      </c>
      <c r="B17" s="112"/>
      <c r="C17" s="113">
        <v>0</v>
      </c>
      <c r="D17" s="114" t="s">
        <v>1</v>
      </c>
      <c r="E17" s="97">
        <v>0</v>
      </c>
      <c r="F17" s="42">
        <f t="shared" ref="F17:F34" si="11">ROUNDUP(PRODUCT(C17,E17),0)</f>
        <v>0</v>
      </c>
      <c r="G17" s="113">
        <v>0</v>
      </c>
      <c r="H17" s="48" t="str">
        <f t="shared" ref="H17:H34" si="12">D17</f>
        <v>PM</v>
      </c>
      <c r="I17" s="97">
        <v>0</v>
      </c>
      <c r="J17" s="42">
        <f t="shared" ref="J17:J34" si="13">ROUNDUP(PRODUCT(G17,I17),0)</f>
        <v>0</v>
      </c>
      <c r="K17" s="113">
        <v>0</v>
      </c>
      <c r="L17" s="48" t="str">
        <f t="shared" ref="L17:L34" si="14">D17</f>
        <v>PM</v>
      </c>
      <c r="M17" s="97">
        <v>0</v>
      </c>
      <c r="N17" s="42">
        <f t="shared" ref="N17:N34" si="15">ROUNDUP(PRODUCT(K17,M17),0)</f>
        <v>0</v>
      </c>
      <c r="O17" s="113">
        <v>0</v>
      </c>
      <c r="P17" s="48" t="str">
        <f t="shared" ref="P17:P34" si="16">D17</f>
        <v>PM</v>
      </c>
      <c r="Q17" s="97">
        <v>0</v>
      </c>
      <c r="R17" s="42">
        <f t="shared" ref="R17:R34" si="17">ROUNDUP(PRODUCT(O17,Q17),0)</f>
        <v>0</v>
      </c>
      <c r="S17" s="47">
        <f t="shared" ref="S17:S34" si="18">SUM(C17,G17,K17,O17)</f>
        <v>0</v>
      </c>
      <c r="T17" s="48" t="str">
        <f t="shared" ref="T17:T34" si="19">D17</f>
        <v>PM</v>
      </c>
      <c r="U17" s="49">
        <f t="shared" ref="U17:U34" si="20">SUM(F17,J17,N17,R17)/IF(S17&gt;0,S17,1)</f>
        <v>0</v>
      </c>
      <c r="V17" s="43">
        <f t="shared" ref="V17:V34" si="21">PRODUCT(S17,U17)</f>
        <v>0</v>
      </c>
      <c r="W17" s="98"/>
      <c r="X17" s="99"/>
      <c r="Y17" s="99"/>
    </row>
    <row r="18" spans="1:25" ht="15.95" customHeight="1">
      <c r="A18" s="115"/>
      <c r="B18" s="116"/>
      <c r="C18" s="113">
        <v>0</v>
      </c>
      <c r="D18" s="114" t="s">
        <v>1</v>
      </c>
      <c r="E18" s="97">
        <v>0</v>
      </c>
      <c r="F18" s="42">
        <f t="shared" si="11"/>
        <v>0</v>
      </c>
      <c r="G18" s="113">
        <v>0</v>
      </c>
      <c r="H18" s="50" t="str">
        <f t="shared" si="12"/>
        <v>PM</v>
      </c>
      <c r="I18" s="97">
        <v>0</v>
      </c>
      <c r="J18" s="42">
        <f t="shared" si="13"/>
        <v>0</v>
      </c>
      <c r="K18" s="113">
        <v>0</v>
      </c>
      <c r="L18" s="50" t="str">
        <f t="shared" si="14"/>
        <v>PM</v>
      </c>
      <c r="M18" s="97">
        <v>0</v>
      </c>
      <c r="N18" s="42">
        <f t="shared" si="15"/>
        <v>0</v>
      </c>
      <c r="O18" s="113">
        <v>0</v>
      </c>
      <c r="P18" s="50" t="str">
        <f t="shared" si="16"/>
        <v>PM</v>
      </c>
      <c r="Q18" s="97">
        <v>0</v>
      </c>
      <c r="R18" s="42">
        <f t="shared" si="17"/>
        <v>0</v>
      </c>
      <c r="S18" s="47">
        <f t="shared" si="18"/>
        <v>0</v>
      </c>
      <c r="T18" s="50" t="str">
        <f t="shared" si="19"/>
        <v>PM</v>
      </c>
      <c r="U18" s="49">
        <f t="shared" si="20"/>
        <v>0</v>
      </c>
      <c r="V18" s="44">
        <f t="shared" si="21"/>
        <v>0</v>
      </c>
      <c r="W18" s="98"/>
      <c r="X18" s="99"/>
      <c r="Y18" s="99"/>
    </row>
    <row r="19" spans="1:25" ht="15.95" customHeight="1">
      <c r="A19" s="115"/>
      <c r="B19" s="116"/>
      <c r="C19" s="113">
        <v>0</v>
      </c>
      <c r="D19" s="114" t="s">
        <v>1</v>
      </c>
      <c r="E19" s="97">
        <v>0</v>
      </c>
      <c r="F19" s="42">
        <f t="shared" si="11"/>
        <v>0</v>
      </c>
      <c r="G19" s="113">
        <v>0</v>
      </c>
      <c r="H19" s="50" t="str">
        <f t="shared" si="12"/>
        <v>PM</v>
      </c>
      <c r="I19" s="97">
        <v>0</v>
      </c>
      <c r="J19" s="42">
        <f t="shared" si="13"/>
        <v>0</v>
      </c>
      <c r="K19" s="113">
        <v>0</v>
      </c>
      <c r="L19" s="50" t="str">
        <f t="shared" si="14"/>
        <v>PM</v>
      </c>
      <c r="M19" s="97">
        <v>0</v>
      </c>
      <c r="N19" s="42">
        <f t="shared" si="15"/>
        <v>0</v>
      </c>
      <c r="O19" s="113">
        <v>0</v>
      </c>
      <c r="P19" s="50" t="str">
        <f t="shared" si="16"/>
        <v>PM</v>
      </c>
      <c r="Q19" s="97">
        <v>0</v>
      </c>
      <c r="R19" s="42">
        <f t="shared" si="17"/>
        <v>0</v>
      </c>
      <c r="S19" s="47">
        <f t="shared" si="18"/>
        <v>0</v>
      </c>
      <c r="T19" s="50" t="str">
        <f t="shared" si="19"/>
        <v>PM</v>
      </c>
      <c r="U19" s="49">
        <f t="shared" si="20"/>
        <v>0</v>
      </c>
      <c r="V19" s="44">
        <f t="shared" si="21"/>
        <v>0</v>
      </c>
      <c r="W19" s="98"/>
      <c r="X19" s="99"/>
      <c r="Y19" s="99"/>
    </row>
    <row r="20" spans="1:25" ht="15.95" customHeight="1">
      <c r="A20" s="115"/>
      <c r="B20" s="116"/>
      <c r="C20" s="113">
        <v>0</v>
      </c>
      <c r="D20" s="114" t="s">
        <v>1</v>
      </c>
      <c r="E20" s="97">
        <v>0</v>
      </c>
      <c r="F20" s="42">
        <f t="shared" si="11"/>
        <v>0</v>
      </c>
      <c r="G20" s="113">
        <v>0</v>
      </c>
      <c r="H20" s="50" t="str">
        <f t="shared" si="12"/>
        <v>PM</v>
      </c>
      <c r="I20" s="97">
        <v>0</v>
      </c>
      <c r="J20" s="42">
        <f t="shared" si="13"/>
        <v>0</v>
      </c>
      <c r="K20" s="113">
        <v>0</v>
      </c>
      <c r="L20" s="50" t="str">
        <f t="shared" si="14"/>
        <v>PM</v>
      </c>
      <c r="M20" s="97">
        <v>0</v>
      </c>
      <c r="N20" s="42">
        <f t="shared" si="15"/>
        <v>0</v>
      </c>
      <c r="O20" s="113">
        <v>0</v>
      </c>
      <c r="P20" s="50" t="str">
        <f t="shared" si="16"/>
        <v>PM</v>
      </c>
      <c r="Q20" s="97">
        <v>0</v>
      </c>
      <c r="R20" s="42">
        <f t="shared" si="17"/>
        <v>0</v>
      </c>
      <c r="S20" s="47">
        <f t="shared" si="18"/>
        <v>0</v>
      </c>
      <c r="T20" s="50" t="str">
        <f t="shared" si="19"/>
        <v>PM</v>
      </c>
      <c r="U20" s="49">
        <f t="shared" si="20"/>
        <v>0</v>
      </c>
      <c r="V20" s="44">
        <f t="shared" si="21"/>
        <v>0</v>
      </c>
      <c r="W20" s="98"/>
      <c r="X20" s="99"/>
      <c r="Y20" s="99"/>
    </row>
    <row r="21" spans="1:25" ht="15.95" customHeight="1">
      <c r="A21" s="100"/>
      <c r="B21" s="116"/>
      <c r="C21" s="113">
        <v>0</v>
      </c>
      <c r="D21" s="114" t="s">
        <v>1</v>
      </c>
      <c r="E21" s="105">
        <v>0</v>
      </c>
      <c r="F21" s="42">
        <f t="shared" si="11"/>
        <v>0</v>
      </c>
      <c r="G21" s="113">
        <v>0</v>
      </c>
      <c r="H21" s="51" t="str">
        <f t="shared" si="12"/>
        <v>PM</v>
      </c>
      <c r="I21" s="105">
        <v>0</v>
      </c>
      <c r="J21" s="42">
        <f t="shared" si="13"/>
        <v>0</v>
      </c>
      <c r="K21" s="113">
        <v>0</v>
      </c>
      <c r="L21" s="51" t="str">
        <f t="shared" si="14"/>
        <v>PM</v>
      </c>
      <c r="M21" s="105">
        <v>0</v>
      </c>
      <c r="N21" s="42">
        <f t="shared" si="15"/>
        <v>0</v>
      </c>
      <c r="O21" s="113">
        <v>0</v>
      </c>
      <c r="P21" s="51" t="str">
        <f t="shared" si="16"/>
        <v>PM</v>
      </c>
      <c r="Q21" s="105">
        <v>0</v>
      </c>
      <c r="R21" s="42">
        <f t="shared" si="17"/>
        <v>0</v>
      </c>
      <c r="S21" s="47">
        <f t="shared" si="18"/>
        <v>0</v>
      </c>
      <c r="T21" s="51" t="str">
        <f t="shared" si="19"/>
        <v>PM</v>
      </c>
      <c r="U21" s="49">
        <f t="shared" si="20"/>
        <v>0</v>
      </c>
      <c r="V21" s="44">
        <f t="shared" si="21"/>
        <v>0</v>
      </c>
      <c r="W21" s="98"/>
      <c r="X21" s="99"/>
      <c r="Y21" s="99"/>
    </row>
    <row r="22" spans="1:25" ht="15.95" customHeight="1">
      <c r="A22" s="115"/>
      <c r="B22" s="116"/>
      <c r="C22" s="113">
        <v>0</v>
      </c>
      <c r="D22" s="114" t="s">
        <v>1</v>
      </c>
      <c r="E22" s="97">
        <v>0</v>
      </c>
      <c r="F22" s="42">
        <f t="shared" si="11"/>
        <v>0</v>
      </c>
      <c r="G22" s="113">
        <v>0</v>
      </c>
      <c r="H22" s="50" t="str">
        <f t="shared" si="12"/>
        <v>PM</v>
      </c>
      <c r="I22" s="97">
        <v>0</v>
      </c>
      <c r="J22" s="42">
        <f t="shared" si="13"/>
        <v>0</v>
      </c>
      <c r="K22" s="113">
        <v>0</v>
      </c>
      <c r="L22" s="50" t="str">
        <f t="shared" si="14"/>
        <v>PM</v>
      </c>
      <c r="M22" s="97">
        <v>0</v>
      </c>
      <c r="N22" s="42">
        <f t="shared" si="15"/>
        <v>0</v>
      </c>
      <c r="O22" s="113">
        <v>0</v>
      </c>
      <c r="P22" s="50" t="str">
        <f t="shared" si="16"/>
        <v>PM</v>
      </c>
      <c r="Q22" s="97">
        <v>0</v>
      </c>
      <c r="R22" s="42">
        <f t="shared" si="17"/>
        <v>0</v>
      </c>
      <c r="S22" s="47">
        <f t="shared" si="18"/>
        <v>0</v>
      </c>
      <c r="T22" s="50" t="str">
        <f t="shared" si="19"/>
        <v>PM</v>
      </c>
      <c r="U22" s="49">
        <f t="shared" si="20"/>
        <v>0</v>
      </c>
      <c r="V22" s="44">
        <f t="shared" si="21"/>
        <v>0</v>
      </c>
      <c r="W22" s="98"/>
      <c r="X22" s="99"/>
      <c r="Y22" s="99"/>
    </row>
    <row r="23" spans="1:25" ht="15.95" customHeight="1">
      <c r="A23" s="115"/>
      <c r="B23" s="116"/>
      <c r="C23" s="113">
        <v>0</v>
      </c>
      <c r="D23" s="114" t="s">
        <v>1</v>
      </c>
      <c r="E23" s="97">
        <v>0</v>
      </c>
      <c r="F23" s="42">
        <f t="shared" si="11"/>
        <v>0</v>
      </c>
      <c r="G23" s="113">
        <v>0</v>
      </c>
      <c r="H23" s="50" t="str">
        <f t="shared" si="12"/>
        <v>PM</v>
      </c>
      <c r="I23" s="97">
        <v>0</v>
      </c>
      <c r="J23" s="42">
        <f t="shared" si="13"/>
        <v>0</v>
      </c>
      <c r="K23" s="113">
        <v>0</v>
      </c>
      <c r="L23" s="50" t="str">
        <f t="shared" si="14"/>
        <v>PM</v>
      </c>
      <c r="M23" s="97">
        <v>0</v>
      </c>
      <c r="N23" s="42">
        <f t="shared" si="15"/>
        <v>0</v>
      </c>
      <c r="O23" s="113">
        <v>0</v>
      </c>
      <c r="P23" s="50" t="str">
        <f t="shared" si="16"/>
        <v>PM</v>
      </c>
      <c r="Q23" s="97">
        <v>0</v>
      </c>
      <c r="R23" s="42">
        <f t="shared" si="17"/>
        <v>0</v>
      </c>
      <c r="S23" s="47">
        <f t="shared" si="18"/>
        <v>0</v>
      </c>
      <c r="T23" s="50" t="str">
        <f t="shared" si="19"/>
        <v>PM</v>
      </c>
      <c r="U23" s="49">
        <f t="shared" si="20"/>
        <v>0</v>
      </c>
      <c r="V23" s="44">
        <f t="shared" si="21"/>
        <v>0</v>
      </c>
      <c r="W23" s="98"/>
      <c r="X23" s="99"/>
      <c r="Y23" s="99"/>
    </row>
    <row r="24" spans="1:25" ht="15.95" customHeight="1">
      <c r="A24" s="100"/>
      <c r="B24" s="116"/>
      <c r="C24" s="113">
        <v>0</v>
      </c>
      <c r="D24" s="114" t="s">
        <v>1</v>
      </c>
      <c r="E24" s="105">
        <v>0</v>
      </c>
      <c r="F24" s="42">
        <f t="shared" si="11"/>
        <v>0</v>
      </c>
      <c r="G24" s="113">
        <v>0</v>
      </c>
      <c r="H24" s="51" t="str">
        <f t="shared" si="12"/>
        <v>PM</v>
      </c>
      <c r="I24" s="105">
        <v>0</v>
      </c>
      <c r="J24" s="42">
        <f t="shared" si="13"/>
        <v>0</v>
      </c>
      <c r="K24" s="113">
        <v>0</v>
      </c>
      <c r="L24" s="51" t="str">
        <f t="shared" si="14"/>
        <v>PM</v>
      </c>
      <c r="M24" s="105">
        <v>0</v>
      </c>
      <c r="N24" s="42">
        <f t="shared" si="15"/>
        <v>0</v>
      </c>
      <c r="O24" s="113">
        <v>0</v>
      </c>
      <c r="P24" s="51" t="str">
        <f t="shared" si="16"/>
        <v>PM</v>
      </c>
      <c r="Q24" s="105">
        <v>0</v>
      </c>
      <c r="R24" s="42">
        <f t="shared" si="17"/>
        <v>0</v>
      </c>
      <c r="S24" s="47">
        <f t="shared" si="18"/>
        <v>0</v>
      </c>
      <c r="T24" s="51" t="str">
        <f t="shared" si="19"/>
        <v>PM</v>
      </c>
      <c r="U24" s="49">
        <f t="shared" si="20"/>
        <v>0</v>
      </c>
      <c r="V24" s="44">
        <f t="shared" si="21"/>
        <v>0</v>
      </c>
      <c r="W24" s="98"/>
      <c r="X24" s="99"/>
      <c r="Y24" s="99"/>
    </row>
    <row r="25" spans="1:25" ht="15.95" customHeight="1">
      <c r="A25" s="115"/>
      <c r="B25" s="116"/>
      <c r="C25" s="113">
        <v>0</v>
      </c>
      <c r="D25" s="114" t="s">
        <v>1</v>
      </c>
      <c r="E25" s="97">
        <v>0</v>
      </c>
      <c r="F25" s="42">
        <f t="shared" si="11"/>
        <v>0</v>
      </c>
      <c r="G25" s="113">
        <v>0</v>
      </c>
      <c r="H25" s="50" t="str">
        <f t="shared" si="12"/>
        <v>PM</v>
      </c>
      <c r="I25" s="97">
        <v>0</v>
      </c>
      <c r="J25" s="42">
        <f t="shared" si="13"/>
        <v>0</v>
      </c>
      <c r="K25" s="113">
        <v>0</v>
      </c>
      <c r="L25" s="50" t="str">
        <f t="shared" si="14"/>
        <v>PM</v>
      </c>
      <c r="M25" s="97">
        <v>0</v>
      </c>
      <c r="N25" s="42">
        <f t="shared" si="15"/>
        <v>0</v>
      </c>
      <c r="O25" s="113">
        <v>0</v>
      </c>
      <c r="P25" s="50" t="str">
        <f t="shared" si="16"/>
        <v>PM</v>
      </c>
      <c r="Q25" s="97">
        <v>0</v>
      </c>
      <c r="R25" s="42">
        <f t="shared" si="17"/>
        <v>0</v>
      </c>
      <c r="S25" s="47">
        <f t="shared" si="18"/>
        <v>0</v>
      </c>
      <c r="T25" s="50" t="str">
        <f t="shared" si="19"/>
        <v>PM</v>
      </c>
      <c r="U25" s="49">
        <f t="shared" si="20"/>
        <v>0</v>
      </c>
      <c r="V25" s="44">
        <f t="shared" si="21"/>
        <v>0</v>
      </c>
      <c r="W25" s="98"/>
      <c r="X25" s="99"/>
      <c r="Y25" s="99"/>
    </row>
    <row r="26" spans="1:25" ht="15.95" customHeight="1">
      <c r="A26" s="115"/>
      <c r="B26" s="116"/>
      <c r="C26" s="113">
        <v>0</v>
      </c>
      <c r="D26" s="114" t="s">
        <v>1</v>
      </c>
      <c r="E26" s="97">
        <v>0</v>
      </c>
      <c r="F26" s="42">
        <f t="shared" si="11"/>
        <v>0</v>
      </c>
      <c r="G26" s="113">
        <v>0</v>
      </c>
      <c r="H26" s="50" t="str">
        <f t="shared" si="12"/>
        <v>PM</v>
      </c>
      <c r="I26" s="97">
        <v>0</v>
      </c>
      <c r="J26" s="42">
        <f t="shared" si="13"/>
        <v>0</v>
      </c>
      <c r="K26" s="113">
        <v>0</v>
      </c>
      <c r="L26" s="50" t="str">
        <f t="shared" si="14"/>
        <v>PM</v>
      </c>
      <c r="M26" s="97">
        <v>0</v>
      </c>
      <c r="N26" s="42">
        <f t="shared" si="15"/>
        <v>0</v>
      </c>
      <c r="O26" s="113">
        <v>0</v>
      </c>
      <c r="P26" s="50" t="str">
        <f t="shared" si="16"/>
        <v>PM</v>
      </c>
      <c r="Q26" s="97">
        <v>0</v>
      </c>
      <c r="R26" s="42">
        <f t="shared" si="17"/>
        <v>0</v>
      </c>
      <c r="S26" s="47">
        <f t="shared" si="18"/>
        <v>0</v>
      </c>
      <c r="T26" s="50" t="str">
        <f t="shared" si="19"/>
        <v>PM</v>
      </c>
      <c r="U26" s="49">
        <f t="shared" si="20"/>
        <v>0</v>
      </c>
      <c r="V26" s="44">
        <f t="shared" si="21"/>
        <v>0</v>
      </c>
      <c r="W26" s="98"/>
      <c r="X26" s="99"/>
      <c r="Y26" s="99"/>
    </row>
    <row r="27" spans="1:25" ht="15.95" customHeight="1">
      <c r="A27" s="115"/>
      <c r="B27" s="116"/>
      <c r="C27" s="113">
        <v>0</v>
      </c>
      <c r="D27" s="114" t="s">
        <v>1</v>
      </c>
      <c r="E27" s="97">
        <v>0</v>
      </c>
      <c r="F27" s="42">
        <f t="shared" si="11"/>
        <v>0</v>
      </c>
      <c r="G27" s="113">
        <v>0</v>
      </c>
      <c r="H27" s="50" t="str">
        <f t="shared" si="12"/>
        <v>PM</v>
      </c>
      <c r="I27" s="97">
        <v>0</v>
      </c>
      <c r="J27" s="42">
        <f t="shared" si="13"/>
        <v>0</v>
      </c>
      <c r="K27" s="113">
        <v>0</v>
      </c>
      <c r="L27" s="50" t="str">
        <f t="shared" si="14"/>
        <v>PM</v>
      </c>
      <c r="M27" s="97">
        <v>0</v>
      </c>
      <c r="N27" s="42">
        <f t="shared" si="15"/>
        <v>0</v>
      </c>
      <c r="O27" s="113">
        <v>0</v>
      </c>
      <c r="P27" s="50" t="str">
        <f t="shared" si="16"/>
        <v>PM</v>
      </c>
      <c r="Q27" s="97">
        <v>0</v>
      </c>
      <c r="R27" s="42">
        <f t="shared" si="17"/>
        <v>0</v>
      </c>
      <c r="S27" s="47">
        <f t="shared" si="18"/>
        <v>0</v>
      </c>
      <c r="T27" s="50" t="str">
        <f t="shared" si="19"/>
        <v>PM</v>
      </c>
      <c r="U27" s="49">
        <f t="shared" si="20"/>
        <v>0</v>
      </c>
      <c r="V27" s="44">
        <f t="shared" si="21"/>
        <v>0</v>
      </c>
      <c r="W27" s="98"/>
      <c r="X27" s="99"/>
      <c r="Y27" s="99"/>
    </row>
    <row r="28" spans="1:25" ht="15.95" customHeight="1">
      <c r="A28" s="115"/>
      <c r="B28" s="116"/>
      <c r="C28" s="113">
        <v>0</v>
      </c>
      <c r="D28" s="114" t="s">
        <v>1</v>
      </c>
      <c r="E28" s="97">
        <v>0</v>
      </c>
      <c r="F28" s="42">
        <f t="shared" si="11"/>
        <v>0</v>
      </c>
      <c r="G28" s="113">
        <v>0</v>
      </c>
      <c r="H28" s="50" t="str">
        <f t="shared" si="12"/>
        <v>PM</v>
      </c>
      <c r="I28" s="97">
        <v>0</v>
      </c>
      <c r="J28" s="42">
        <f t="shared" si="13"/>
        <v>0</v>
      </c>
      <c r="K28" s="113">
        <v>0</v>
      </c>
      <c r="L28" s="50" t="str">
        <f t="shared" si="14"/>
        <v>PM</v>
      </c>
      <c r="M28" s="97">
        <v>0</v>
      </c>
      <c r="N28" s="42">
        <f t="shared" si="15"/>
        <v>0</v>
      </c>
      <c r="O28" s="113">
        <v>0</v>
      </c>
      <c r="P28" s="50" t="str">
        <f t="shared" si="16"/>
        <v>PM</v>
      </c>
      <c r="Q28" s="97">
        <v>0</v>
      </c>
      <c r="R28" s="42">
        <f t="shared" si="17"/>
        <v>0</v>
      </c>
      <c r="S28" s="47">
        <f t="shared" si="18"/>
        <v>0</v>
      </c>
      <c r="T28" s="50" t="str">
        <f t="shared" si="19"/>
        <v>PM</v>
      </c>
      <c r="U28" s="49">
        <f t="shared" si="20"/>
        <v>0</v>
      </c>
      <c r="V28" s="44">
        <f t="shared" si="21"/>
        <v>0</v>
      </c>
      <c r="W28" s="98"/>
      <c r="X28" s="99"/>
      <c r="Y28" s="99"/>
    </row>
    <row r="29" spans="1:25" ht="15.95" customHeight="1">
      <c r="A29" s="100"/>
      <c r="B29" s="116"/>
      <c r="C29" s="113">
        <v>0</v>
      </c>
      <c r="D29" s="114" t="s">
        <v>1</v>
      </c>
      <c r="E29" s="105">
        <v>0</v>
      </c>
      <c r="F29" s="42">
        <f t="shared" si="11"/>
        <v>0</v>
      </c>
      <c r="G29" s="113">
        <v>0</v>
      </c>
      <c r="H29" s="51" t="str">
        <f t="shared" si="12"/>
        <v>PM</v>
      </c>
      <c r="I29" s="105">
        <v>0</v>
      </c>
      <c r="J29" s="42">
        <f t="shared" si="13"/>
        <v>0</v>
      </c>
      <c r="K29" s="113">
        <v>0</v>
      </c>
      <c r="L29" s="51" t="str">
        <f t="shared" si="14"/>
        <v>PM</v>
      </c>
      <c r="M29" s="105">
        <v>0</v>
      </c>
      <c r="N29" s="42">
        <f t="shared" si="15"/>
        <v>0</v>
      </c>
      <c r="O29" s="113">
        <v>0</v>
      </c>
      <c r="P29" s="51" t="str">
        <f t="shared" si="16"/>
        <v>PM</v>
      </c>
      <c r="Q29" s="105">
        <v>0</v>
      </c>
      <c r="R29" s="42">
        <f t="shared" si="17"/>
        <v>0</v>
      </c>
      <c r="S29" s="47">
        <f t="shared" si="18"/>
        <v>0</v>
      </c>
      <c r="T29" s="51" t="str">
        <f t="shared" si="19"/>
        <v>PM</v>
      </c>
      <c r="U29" s="49">
        <f t="shared" si="20"/>
        <v>0</v>
      </c>
      <c r="V29" s="44">
        <f t="shared" si="21"/>
        <v>0</v>
      </c>
      <c r="W29" s="98"/>
      <c r="X29" s="99"/>
      <c r="Y29" s="99"/>
    </row>
    <row r="30" spans="1:25" ht="15.95" customHeight="1">
      <c r="A30" s="115"/>
      <c r="B30" s="116"/>
      <c r="C30" s="113">
        <v>0</v>
      </c>
      <c r="D30" s="114" t="s">
        <v>1</v>
      </c>
      <c r="E30" s="97">
        <v>0</v>
      </c>
      <c r="F30" s="42">
        <f t="shared" si="11"/>
        <v>0</v>
      </c>
      <c r="G30" s="113">
        <v>0</v>
      </c>
      <c r="H30" s="50" t="str">
        <f t="shared" si="12"/>
        <v>PM</v>
      </c>
      <c r="I30" s="97">
        <v>0</v>
      </c>
      <c r="J30" s="42">
        <f t="shared" si="13"/>
        <v>0</v>
      </c>
      <c r="K30" s="113">
        <v>0</v>
      </c>
      <c r="L30" s="50" t="str">
        <f t="shared" si="14"/>
        <v>PM</v>
      </c>
      <c r="M30" s="97">
        <v>0</v>
      </c>
      <c r="N30" s="42">
        <f t="shared" si="15"/>
        <v>0</v>
      </c>
      <c r="O30" s="113">
        <v>0</v>
      </c>
      <c r="P30" s="50" t="str">
        <f t="shared" si="16"/>
        <v>PM</v>
      </c>
      <c r="Q30" s="97">
        <v>0</v>
      </c>
      <c r="R30" s="42">
        <f t="shared" si="17"/>
        <v>0</v>
      </c>
      <c r="S30" s="47">
        <f t="shared" si="18"/>
        <v>0</v>
      </c>
      <c r="T30" s="50" t="str">
        <f t="shared" si="19"/>
        <v>PM</v>
      </c>
      <c r="U30" s="49">
        <f t="shared" si="20"/>
        <v>0</v>
      </c>
      <c r="V30" s="44">
        <f t="shared" si="21"/>
        <v>0</v>
      </c>
      <c r="W30" s="98"/>
      <c r="X30" s="99"/>
      <c r="Y30" s="99"/>
    </row>
    <row r="31" spans="1:25" ht="15.95" customHeight="1">
      <c r="A31" s="115"/>
      <c r="B31" s="116"/>
      <c r="C31" s="113">
        <v>0</v>
      </c>
      <c r="D31" s="114" t="s">
        <v>1</v>
      </c>
      <c r="E31" s="97">
        <v>0</v>
      </c>
      <c r="F31" s="42">
        <f t="shared" si="11"/>
        <v>0</v>
      </c>
      <c r="G31" s="113">
        <v>0</v>
      </c>
      <c r="H31" s="50" t="str">
        <f t="shared" si="12"/>
        <v>PM</v>
      </c>
      <c r="I31" s="97">
        <v>0</v>
      </c>
      <c r="J31" s="42">
        <f t="shared" si="13"/>
        <v>0</v>
      </c>
      <c r="K31" s="113">
        <v>0</v>
      </c>
      <c r="L31" s="50" t="str">
        <f t="shared" si="14"/>
        <v>PM</v>
      </c>
      <c r="M31" s="97">
        <v>0</v>
      </c>
      <c r="N31" s="42">
        <f t="shared" si="15"/>
        <v>0</v>
      </c>
      <c r="O31" s="113">
        <v>0</v>
      </c>
      <c r="P31" s="50" t="str">
        <f t="shared" si="16"/>
        <v>PM</v>
      </c>
      <c r="Q31" s="97">
        <v>0</v>
      </c>
      <c r="R31" s="42">
        <f t="shared" si="17"/>
        <v>0</v>
      </c>
      <c r="S31" s="47">
        <f t="shared" si="18"/>
        <v>0</v>
      </c>
      <c r="T31" s="50" t="str">
        <f t="shared" si="19"/>
        <v>PM</v>
      </c>
      <c r="U31" s="49">
        <f t="shared" si="20"/>
        <v>0</v>
      </c>
      <c r="V31" s="44">
        <f t="shared" si="21"/>
        <v>0</v>
      </c>
      <c r="W31" s="98"/>
      <c r="X31" s="99"/>
      <c r="Y31" s="99"/>
    </row>
    <row r="32" spans="1:25" ht="15.95" customHeight="1">
      <c r="A32" s="115"/>
      <c r="B32" s="116"/>
      <c r="C32" s="113">
        <v>0</v>
      </c>
      <c r="D32" s="114" t="s">
        <v>1</v>
      </c>
      <c r="E32" s="97">
        <v>0</v>
      </c>
      <c r="F32" s="42">
        <f t="shared" si="11"/>
        <v>0</v>
      </c>
      <c r="G32" s="113">
        <v>0</v>
      </c>
      <c r="H32" s="50" t="str">
        <f t="shared" si="12"/>
        <v>PM</v>
      </c>
      <c r="I32" s="97">
        <v>0</v>
      </c>
      <c r="J32" s="42">
        <f t="shared" si="13"/>
        <v>0</v>
      </c>
      <c r="K32" s="113">
        <v>0</v>
      </c>
      <c r="L32" s="50" t="str">
        <f t="shared" si="14"/>
        <v>PM</v>
      </c>
      <c r="M32" s="97">
        <v>0</v>
      </c>
      <c r="N32" s="42">
        <f t="shared" si="15"/>
        <v>0</v>
      </c>
      <c r="O32" s="113">
        <v>0</v>
      </c>
      <c r="P32" s="50" t="str">
        <f t="shared" si="16"/>
        <v>PM</v>
      </c>
      <c r="Q32" s="97">
        <v>0</v>
      </c>
      <c r="R32" s="42">
        <f t="shared" si="17"/>
        <v>0</v>
      </c>
      <c r="S32" s="47">
        <f t="shared" si="18"/>
        <v>0</v>
      </c>
      <c r="T32" s="50" t="str">
        <f t="shared" si="19"/>
        <v>PM</v>
      </c>
      <c r="U32" s="49">
        <f t="shared" si="20"/>
        <v>0</v>
      </c>
      <c r="V32" s="44">
        <f t="shared" si="21"/>
        <v>0</v>
      </c>
      <c r="W32" s="98"/>
      <c r="X32" s="99"/>
      <c r="Y32" s="99"/>
    </row>
    <row r="33" spans="1:25" ht="15.95" customHeight="1">
      <c r="A33" s="115"/>
      <c r="B33" s="116"/>
      <c r="C33" s="113">
        <v>0</v>
      </c>
      <c r="D33" s="114" t="s">
        <v>1</v>
      </c>
      <c r="E33" s="97">
        <v>0</v>
      </c>
      <c r="F33" s="42">
        <f t="shared" si="11"/>
        <v>0</v>
      </c>
      <c r="G33" s="113">
        <v>0</v>
      </c>
      <c r="H33" s="50" t="str">
        <f t="shared" si="12"/>
        <v>PM</v>
      </c>
      <c r="I33" s="97">
        <v>0</v>
      </c>
      <c r="J33" s="42">
        <f t="shared" si="13"/>
        <v>0</v>
      </c>
      <c r="K33" s="113">
        <v>0</v>
      </c>
      <c r="L33" s="50" t="str">
        <f t="shared" si="14"/>
        <v>PM</v>
      </c>
      <c r="M33" s="97">
        <v>0</v>
      </c>
      <c r="N33" s="42">
        <f t="shared" si="15"/>
        <v>0</v>
      </c>
      <c r="O33" s="113">
        <v>0</v>
      </c>
      <c r="P33" s="50" t="str">
        <f t="shared" si="16"/>
        <v>PM</v>
      </c>
      <c r="Q33" s="97">
        <v>0</v>
      </c>
      <c r="R33" s="42">
        <f t="shared" si="17"/>
        <v>0</v>
      </c>
      <c r="S33" s="47">
        <f t="shared" si="18"/>
        <v>0</v>
      </c>
      <c r="T33" s="50" t="str">
        <f t="shared" si="19"/>
        <v>PM</v>
      </c>
      <c r="U33" s="49">
        <f t="shared" si="20"/>
        <v>0</v>
      </c>
      <c r="V33" s="44">
        <f t="shared" si="21"/>
        <v>0</v>
      </c>
      <c r="W33" s="98"/>
      <c r="X33" s="99"/>
      <c r="Y33" s="99"/>
    </row>
    <row r="34" spans="1:25" ht="15.95" customHeight="1" thickBot="1">
      <c r="A34" s="100"/>
      <c r="B34" s="116"/>
      <c r="C34" s="113">
        <v>0</v>
      </c>
      <c r="D34" s="114" t="s">
        <v>1</v>
      </c>
      <c r="E34" s="105">
        <v>0</v>
      </c>
      <c r="F34" s="42">
        <f t="shared" si="11"/>
        <v>0</v>
      </c>
      <c r="G34" s="113">
        <v>0</v>
      </c>
      <c r="H34" s="51" t="str">
        <f t="shared" si="12"/>
        <v>PM</v>
      </c>
      <c r="I34" s="105">
        <v>0</v>
      </c>
      <c r="J34" s="42">
        <f t="shared" si="13"/>
        <v>0</v>
      </c>
      <c r="K34" s="113">
        <v>0</v>
      </c>
      <c r="L34" s="51" t="str">
        <f t="shared" si="14"/>
        <v>PM</v>
      </c>
      <c r="M34" s="105">
        <v>0</v>
      </c>
      <c r="N34" s="42">
        <f t="shared" si="15"/>
        <v>0</v>
      </c>
      <c r="O34" s="113">
        <v>0</v>
      </c>
      <c r="P34" s="51" t="str">
        <f t="shared" si="16"/>
        <v>PM</v>
      </c>
      <c r="Q34" s="105">
        <v>0</v>
      </c>
      <c r="R34" s="42">
        <f t="shared" si="17"/>
        <v>0</v>
      </c>
      <c r="S34" s="47">
        <f t="shared" si="18"/>
        <v>0</v>
      </c>
      <c r="T34" s="51" t="str">
        <f t="shared" si="19"/>
        <v>PM</v>
      </c>
      <c r="U34" s="49">
        <f t="shared" si="20"/>
        <v>0</v>
      </c>
      <c r="V34" s="42">
        <f t="shared" si="21"/>
        <v>0</v>
      </c>
      <c r="W34" s="98"/>
      <c r="X34" s="99"/>
      <c r="Y34" s="99"/>
    </row>
    <row r="35" spans="1:25" s="91" customFormat="1" ht="15.95" customHeight="1" thickBot="1">
      <c r="A35" s="5" t="s">
        <v>7</v>
      </c>
      <c r="B35" s="143"/>
      <c r="C35" s="156"/>
      <c r="D35" s="157"/>
      <c r="E35" s="63" t="s">
        <v>35</v>
      </c>
      <c r="F35" s="11">
        <f>SUMIF($W$36:$W$45,"&lt;&gt;"&amp;"",F36:F45)</f>
        <v>0</v>
      </c>
      <c r="G35" s="156"/>
      <c r="H35" s="36"/>
      <c r="I35" s="63" t="s">
        <v>35</v>
      </c>
      <c r="J35" s="11">
        <f>SUMIF($W$36:$W$45,"&lt;&gt;"&amp;"",J36:J45)</f>
        <v>0</v>
      </c>
      <c r="K35" s="156"/>
      <c r="L35" s="36"/>
      <c r="M35" s="63" t="s">
        <v>35</v>
      </c>
      <c r="N35" s="11">
        <f>SUMIF($W$36:$W$45,"&lt;&gt;"&amp;"",N36:N45)</f>
        <v>0</v>
      </c>
      <c r="O35" s="156"/>
      <c r="P35" s="36"/>
      <c r="Q35" s="63" t="s">
        <v>35</v>
      </c>
      <c r="R35" s="11">
        <f>SUMIF($W$36:$W$45,"&lt;&gt;"&amp;"",R36:R45)</f>
        <v>0</v>
      </c>
      <c r="S35" s="6"/>
      <c r="T35" s="6"/>
      <c r="U35" s="6"/>
      <c r="V35" s="16">
        <f>SUM(V36:V45)</f>
        <v>0</v>
      </c>
      <c r="W35" s="16">
        <f>SUM(W36:W45)</f>
        <v>0</v>
      </c>
      <c r="X35" s="16">
        <f>SUM(X36:X45)</f>
        <v>0</v>
      </c>
      <c r="Y35" s="11">
        <f>SUM(Y36:Y45)</f>
        <v>0</v>
      </c>
    </row>
    <row r="36" spans="1:25" ht="15.95" customHeight="1">
      <c r="A36" s="100"/>
      <c r="B36" s="112"/>
      <c r="C36" s="117">
        <v>0</v>
      </c>
      <c r="D36" s="118" t="s">
        <v>31</v>
      </c>
      <c r="E36" s="119">
        <v>0</v>
      </c>
      <c r="F36" s="43">
        <f t="shared" ref="F36:F45" si="22">ROUNDUP(PRODUCT(C36,E36),0)</f>
        <v>0</v>
      </c>
      <c r="G36" s="1">
        <v>0</v>
      </c>
      <c r="H36" s="48" t="str">
        <f t="shared" ref="H36:H45" si="23">D36</f>
        <v>Reisen</v>
      </c>
      <c r="I36" s="2">
        <v>0</v>
      </c>
      <c r="J36" s="43">
        <f t="shared" ref="J36:J45" si="24">ROUNDUP(PRODUCT(G36,I36),0)</f>
        <v>0</v>
      </c>
      <c r="K36" s="1">
        <v>0</v>
      </c>
      <c r="L36" s="48" t="str">
        <f t="shared" ref="L36:L45" si="25">D36</f>
        <v>Reisen</v>
      </c>
      <c r="M36" s="2">
        <v>0</v>
      </c>
      <c r="N36" s="43">
        <f t="shared" ref="N36:N45" si="26">ROUNDUP(PRODUCT(K36,M36),0)</f>
        <v>0</v>
      </c>
      <c r="O36" s="1">
        <v>0</v>
      </c>
      <c r="P36" s="48" t="str">
        <f t="shared" ref="P36:P45" si="27">D36</f>
        <v>Reisen</v>
      </c>
      <c r="Q36" s="2">
        <v>0</v>
      </c>
      <c r="R36" s="43">
        <f t="shared" ref="R36:R45" si="28">ROUNDUP(PRODUCT(O36,Q36),0)</f>
        <v>0</v>
      </c>
      <c r="S36" s="53">
        <f t="shared" ref="S36:S45" si="29">SUM(C36,G36,K36,O36)</f>
        <v>0</v>
      </c>
      <c r="T36" s="48" t="str">
        <f t="shared" ref="T36:T45" si="30">D36</f>
        <v>Reisen</v>
      </c>
      <c r="U36" s="54">
        <f t="shared" ref="U36:U45" si="31">SUM(F36,J36,N36,R36)/IF(S36&gt;0,S36,1)</f>
        <v>0</v>
      </c>
      <c r="V36" s="43">
        <f t="shared" ref="V36:V45" si="32">PRODUCT(S36,U36)</f>
        <v>0</v>
      </c>
      <c r="W36" s="98"/>
      <c r="X36" s="99"/>
      <c r="Y36" s="99"/>
    </row>
    <row r="37" spans="1:25" ht="15.95" customHeight="1">
      <c r="A37" s="100"/>
      <c r="B37" s="101"/>
      <c r="C37" s="120">
        <v>0</v>
      </c>
      <c r="D37" s="121" t="s">
        <v>31</v>
      </c>
      <c r="E37" s="122">
        <v>0</v>
      </c>
      <c r="F37" s="44">
        <f t="shared" si="22"/>
        <v>0</v>
      </c>
      <c r="G37" s="123">
        <v>0</v>
      </c>
      <c r="H37" s="50" t="str">
        <f t="shared" si="23"/>
        <v>Reisen</v>
      </c>
      <c r="I37" s="124">
        <v>0</v>
      </c>
      <c r="J37" s="44">
        <f t="shared" si="24"/>
        <v>0</v>
      </c>
      <c r="K37" s="123">
        <v>0</v>
      </c>
      <c r="L37" s="50" t="str">
        <f t="shared" si="25"/>
        <v>Reisen</v>
      </c>
      <c r="M37" s="124">
        <v>0</v>
      </c>
      <c r="N37" s="44">
        <f t="shared" si="26"/>
        <v>0</v>
      </c>
      <c r="O37" s="123">
        <v>0</v>
      </c>
      <c r="P37" s="50" t="str">
        <f t="shared" si="27"/>
        <v>Reisen</v>
      </c>
      <c r="Q37" s="124">
        <v>0</v>
      </c>
      <c r="R37" s="44">
        <f t="shared" si="28"/>
        <v>0</v>
      </c>
      <c r="S37" s="55">
        <f t="shared" si="29"/>
        <v>0</v>
      </c>
      <c r="T37" s="50" t="str">
        <f t="shared" si="30"/>
        <v>Reisen</v>
      </c>
      <c r="U37" s="56">
        <f t="shared" si="31"/>
        <v>0</v>
      </c>
      <c r="V37" s="44">
        <f t="shared" si="32"/>
        <v>0</v>
      </c>
      <c r="W37" s="98"/>
      <c r="X37" s="99"/>
      <c r="Y37" s="99"/>
    </row>
    <row r="38" spans="1:25" ht="15.95" customHeight="1">
      <c r="A38" s="100"/>
      <c r="B38" s="116"/>
      <c r="C38" s="125">
        <v>0</v>
      </c>
      <c r="D38" s="121" t="s">
        <v>31</v>
      </c>
      <c r="E38" s="126">
        <v>0</v>
      </c>
      <c r="F38" s="44">
        <f t="shared" si="22"/>
        <v>0</v>
      </c>
      <c r="G38" s="127">
        <v>0</v>
      </c>
      <c r="H38" s="51" t="str">
        <f t="shared" si="23"/>
        <v>Reisen</v>
      </c>
      <c r="I38" s="128">
        <v>0</v>
      </c>
      <c r="J38" s="44">
        <f t="shared" si="24"/>
        <v>0</v>
      </c>
      <c r="K38" s="127">
        <v>0</v>
      </c>
      <c r="L38" s="51" t="str">
        <f t="shared" si="25"/>
        <v>Reisen</v>
      </c>
      <c r="M38" s="128">
        <v>0</v>
      </c>
      <c r="N38" s="44">
        <f t="shared" si="26"/>
        <v>0</v>
      </c>
      <c r="O38" s="127">
        <v>0</v>
      </c>
      <c r="P38" s="51" t="str">
        <f t="shared" si="27"/>
        <v>Reisen</v>
      </c>
      <c r="Q38" s="128">
        <v>0</v>
      </c>
      <c r="R38" s="44">
        <f t="shared" si="28"/>
        <v>0</v>
      </c>
      <c r="S38" s="47">
        <f t="shared" si="29"/>
        <v>0</v>
      </c>
      <c r="T38" s="51" t="str">
        <f t="shared" si="30"/>
        <v>Reisen</v>
      </c>
      <c r="U38" s="49">
        <f t="shared" si="31"/>
        <v>0</v>
      </c>
      <c r="V38" s="44">
        <f t="shared" si="32"/>
        <v>0</v>
      </c>
      <c r="W38" s="98"/>
      <c r="X38" s="99"/>
      <c r="Y38" s="99"/>
    </row>
    <row r="39" spans="1:25" ht="15.95" customHeight="1">
      <c r="A39" s="100"/>
      <c r="B39" s="101"/>
      <c r="C39" s="120">
        <v>0</v>
      </c>
      <c r="D39" s="129" t="s">
        <v>31</v>
      </c>
      <c r="E39" s="122">
        <v>0</v>
      </c>
      <c r="F39" s="44">
        <f t="shared" si="22"/>
        <v>0</v>
      </c>
      <c r="G39" s="123">
        <v>0</v>
      </c>
      <c r="H39" s="50" t="str">
        <f t="shared" si="23"/>
        <v>Reisen</v>
      </c>
      <c r="I39" s="124">
        <v>0</v>
      </c>
      <c r="J39" s="44">
        <f t="shared" si="24"/>
        <v>0</v>
      </c>
      <c r="K39" s="123">
        <v>0</v>
      </c>
      <c r="L39" s="50" t="str">
        <f t="shared" si="25"/>
        <v>Reisen</v>
      </c>
      <c r="M39" s="124">
        <v>0</v>
      </c>
      <c r="N39" s="44">
        <f t="shared" si="26"/>
        <v>0</v>
      </c>
      <c r="O39" s="123">
        <v>0</v>
      </c>
      <c r="P39" s="50" t="str">
        <f t="shared" si="27"/>
        <v>Reisen</v>
      </c>
      <c r="Q39" s="124">
        <v>0</v>
      </c>
      <c r="R39" s="44">
        <f t="shared" si="28"/>
        <v>0</v>
      </c>
      <c r="S39" s="55">
        <f t="shared" si="29"/>
        <v>0</v>
      </c>
      <c r="T39" s="50" t="str">
        <f t="shared" si="30"/>
        <v>Reisen</v>
      </c>
      <c r="U39" s="56">
        <f t="shared" si="31"/>
        <v>0</v>
      </c>
      <c r="V39" s="44">
        <f t="shared" si="32"/>
        <v>0</v>
      </c>
      <c r="W39" s="98"/>
      <c r="X39" s="99"/>
      <c r="Y39" s="99"/>
    </row>
    <row r="40" spans="1:25" ht="15.95" customHeight="1">
      <c r="A40" s="100"/>
      <c r="B40" s="116"/>
      <c r="C40" s="125">
        <v>0</v>
      </c>
      <c r="D40" s="121" t="s">
        <v>31</v>
      </c>
      <c r="E40" s="126">
        <v>0</v>
      </c>
      <c r="F40" s="44">
        <f t="shared" si="22"/>
        <v>0</v>
      </c>
      <c r="G40" s="127">
        <v>0</v>
      </c>
      <c r="H40" s="51" t="str">
        <f t="shared" si="23"/>
        <v>Reisen</v>
      </c>
      <c r="I40" s="128">
        <v>0</v>
      </c>
      <c r="J40" s="44">
        <f t="shared" si="24"/>
        <v>0</v>
      </c>
      <c r="K40" s="127">
        <v>0</v>
      </c>
      <c r="L40" s="51" t="str">
        <f t="shared" si="25"/>
        <v>Reisen</v>
      </c>
      <c r="M40" s="128">
        <v>0</v>
      </c>
      <c r="N40" s="44">
        <f t="shared" si="26"/>
        <v>0</v>
      </c>
      <c r="O40" s="127">
        <v>0</v>
      </c>
      <c r="P40" s="51" t="str">
        <f t="shared" si="27"/>
        <v>Reisen</v>
      </c>
      <c r="Q40" s="128">
        <v>0</v>
      </c>
      <c r="R40" s="44">
        <f t="shared" si="28"/>
        <v>0</v>
      </c>
      <c r="S40" s="47">
        <f t="shared" si="29"/>
        <v>0</v>
      </c>
      <c r="T40" s="51" t="str">
        <f t="shared" si="30"/>
        <v>Reisen</v>
      </c>
      <c r="U40" s="49">
        <f t="shared" si="31"/>
        <v>0</v>
      </c>
      <c r="V40" s="44">
        <f t="shared" si="32"/>
        <v>0</v>
      </c>
      <c r="W40" s="98"/>
      <c r="X40" s="99"/>
      <c r="Y40" s="99"/>
    </row>
    <row r="41" spans="1:25" ht="15.95" customHeight="1">
      <c r="A41" s="100"/>
      <c r="B41" s="116"/>
      <c r="C41" s="125">
        <v>0</v>
      </c>
      <c r="D41" s="121" t="s">
        <v>31</v>
      </c>
      <c r="E41" s="126">
        <v>0</v>
      </c>
      <c r="F41" s="44">
        <f t="shared" si="22"/>
        <v>0</v>
      </c>
      <c r="G41" s="127">
        <v>0</v>
      </c>
      <c r="H41" s="51" t="str">
        <f t="shared" si="23"/>
        <v>Reisen</v>
      </c>
      <c r="I41" s="128">
        <v>0</v>
      </c>
      <c r="J41" s="44">
        <f t="shared" si="24"/>
        <v>0</v>
      </c>
      <c r="K41" s="127">
        <v>0</v>
      </c>
      <c r="L41" s="51" t="str">
        <f t="shared" si="25"/>
        <v>Reisen</v>
      </c>
      <c r="M41" s="128">
        <v>0</v>
      </c>
      <c r="N41" s="44">
        <f t="shared" si="26"/>
        <v>0</v>
      </c>
      <c r="O41" s="127">
        <v>0</v>
      </c>
      <c r="P41" s="51" t="str">
        <f t="shared" si="27"/>
        <v>Reisen</v>
      </c>
      <c r="Q41" s="128">
        <v>0</v>
      </c>
      <c r="R41" s="44">
        <f t="shared" si="28"/>
        <v>0</v>
      </c>
      <c r="S41" s="47">
        <f t="shared" si="29"/>
        <v>0</v>
      </c>
      <c r="T41" s="51" t="str">
        <f t="shared" si="30"/>
        <v>Reisen</v>
      </c>
      <c r="U41" s="49">
        <f t="shared" si="31"/>
        <v>0</v>
      </c>
      <c r="V41" s="44">
        <f t="shared" si="32"/>
        <v>0</v>
      </c>
      <c r="W41" s="98"/>
      <c r="X41" s="99"/>
      <c r="Y41" s="99"/>
    </row>
    <row r="42" spans="1:25" ht="15.95" customHeight="1">
      <c r="A42" s="100"/>
      <c r="B42" s="101"/>
      <c r="C42" s="120">
        <v>0</v>
      </c>
      <c r="D42" s="121" t="s">
        <v>31</v>
      </c>
      <c r="E42" s="122">
        <v>0</v>
      </c>
      <c r="F42" s="44">
        <f t="shared" si="22"/>
        <v>0</v>
      </c>
      <c r="G42" s="123">
        <v>0</v>
      </c>
      <c r="H42" s="50" t="str">
        <f t="shared" si="23"/>
        <v>Reisen</v>
      </c>
      <c r="I42" s="124">
        <v>0</v>
      </c>
      <c r="J42" s="44">
        <f t="shared" si="24"/>
        <v>0</v>
      </c>
      <c r="K42" s="123">
        <v>0</v>
      </c>
      <c r="L42" s="50" t="str">
        <f t="shared" si="25"/>
        <v>Reisen</v>
      </c>
      <c r="M42" s="124">
        <v>0</v>
      </c>
      <c r="N42" s="44">
        <f t="shared" si="26"/>
        <v>0</v>
      </c>
      <c r="O42" s="123">
        <v>0</v>
      </c>
      <c r="P42" s="50" t="str">
        <f t="shared" si="27"/>
        <v>Reisen</v>
      </c>
      <c r="Q42" s="124">
        <v>0</v>
      </c>
      <c r="R42" s="44">
        <f t="shared" si="28"/>
        <v>0</v>
      </c>
      <c r="S42" s="55">
        <f t="shared" si="29"/>
        <v>0</v>
      </c>
      <c r="T42" s="50" t="str">
        <f t="shared" si="30"/>
        <v>Reisen</v>
      </c>
      <c r="U42" s="56">
        <f t="shared" si="31"/>
        <v>0</v>
      </c>
      <c r="V42" s="44">
        <f t="shared" si="32"/>
        <v>0</v>
      </c>
      <c r="W42" s="98"/>
      <c r="X42" s="99"/>
      <c r="Y42" s="99"/>
    </row>
    <row r="43" spans="1:25" ht="15.95" customHeight="1">
      <c r="A43" s="100"/>
      <c r="B43" s="116"/>
      <c r="C43" s="125">
        <v>0</v>
      </c>
      <c r="D43" s="129" t="s">
        <v>31</v>
      </c>
      <c r="E43" s="126">
        <v>0</v>
      </c>
      <c r="F43" s="44">
        <f t="shared" si="22"/>
        <v>0</v>
      </c>
      <c r="G43" s="127">
        <v>0</v>
      </c>
      <c r="H43" s="51" t="str">
        <f t="shared" si="23"/>
        <v>Reisen</v>
      </c>
      <c r="I43" s="128">
        <v>0</v>
      </c>
      <c r="J43" s="44">
        <f t="shared" si="24"/>
        <v>0</v>
      </c>
      <c r="K43" s="127">
        <v>0</v>
      </c>
      <c r="L43" s="51" t="str">
        <f t="shared" si="25"/>
        <v>Reisen</v>
      </c>
      <c r="M43" s="128">
        <v>0</v>
      </c>
      <c r="N43" s="44">
        <f t="shared" si="26"/>
        <v>0</v>
      </c>
      <c r="O43" s="127">
        <v>0</v>
      </c>
      <c r="P43" s="51" t="str">
        <f t="shared" si="27"/>
        <v>Reisen</v>
      </c>
      <c r="Q43" s="128">
        <v>0</v>
      </c>
      <c r="R43" s="44">
        <f t="shared" si="28"/>
        <v>0</v>
      </c>
      <c r="S43" s="47">
        <f t="shared" si="29"/>
        <v>0</v>
      </c>
      <c r="T43" s="51" t="str">
        <f t="shared" si="30"/>
        <v>Reisen</v>
      </c>
      <c r="U43" s="49">
        <f t="shared" si="31"/>
        <v>0</v>
      </c>
      <c r="V43" s="44">
        <f t="shared" si="32"/>
        <v>0</v>
      </c>
      <c r="W43" s="98"/>
      <c r="X43" s="99"/>
      <c r="Y43" s="99"/>
    </row>
    <row r="44" spans="1:25" ht="15.95" customHeight="1">
      <c r="A44" s="100"/>
      <c r="B44" s="116"/>
      <c r="C44" s="125">
        <v>0</v>
      </c>
      <c r="D44" s="121" t="s">
        <v>31</v>
      </c>
      <c r="E44" s="126">
        <v>0</v>
      </c>
      <c r="F44" s="44">
        <f t="shared" si="22"/>
        <v>0</v>
      </c>
      <c r="G44" s="127">
        <v>0</v>
      </c>
      <c r="H44" s="51" t="str">
        <f t="shared" si="23"/>
        <v>Reisen</v>
      </c>
      <c r="I44" s="128">
        <v>0</v>
      </c>
      <c r="J44" s="44">
        <f t="shared" si="24"/>
        <v>0</v>
      </c>
      <c r="K44" s="127">
        <v>0</v>
      </c>
      <c r="L44" s="51" t="str">
        <f t="shared" si="25"/>
        <v>Reisen</v>
      </c>
      <c r="M44" s="128">
        <v>0</v>
      </c>
      <c r="N44" s="42">
        <f t="shared" si="26"/>
        <v>0</v>
      </c>
      <c r="O44" s="127">
        <v>0</v>
      </c>
      <c r="P44" s="51" t="str">
        <f t="shared" si="27"/>
        <v>Reisen</v>
      </c>
      <c r="Q44" s="128">
        <v>0</v>
      </c>
      <c r="R44" s="44">
        <f t="shared" si="28"/>
        <v>0</v>
      </c>
      <c r="S44" s="47">
        <f t="shared" si="29"/>
        <v>0</v>
      </c>
      <c r="T44" s="51" t="str">
        <f t="shared" si="30"/>
        <v>Reisen</v>
      </c>
      <c r="U44" s="49">
        <f t="shared" si="31"/>
        <v>0</v>
      </c>
      <c r="V44" s="44">
        <f t="shared" si="32"/>
        <v>0</v>
      </c>
      <c r="W44" s="98"/>
      <c r="X44" s="99"/>
      <c r="Y44" s="99"/>
    </row>
    <row r="45" spans="1:25" ht="15.95" customHeight="1" thickBot="1">
      <c r="A45" s="130"/>
      <c r="B45" s="131"/>
      <c r="C45" s="132">
        <v>0</v>
      </c>
      <c r="D45" s="133" t="s">
        <v>31</v>
      </c>
      <c r="E45" s="134">
        <v>0</v>
      </c>
      <c r="F45" s="42">
        <f t="shared" si="22"/>
        <v>0</v>
      </c>
      <c r="G45" s="135">
        <v>0</v>
      </c>
      <c r="H45" s="51" t="str">
        <f t="shared" si="23"/>
        <v>Reisen</v>
      </c>
      <c r="I45" s="136">
        <v>0</v>
      </c>
      <c r="J45" s="42">
        <f t="shared" si="24"/>
        <v>0</v>
      </c>
      <c r="K45" s="135">
        <v>0</v>
      </c>
      <c r="L45" s="51" t="str">
        <f t="shared" si="25"/>
        <v>Reisen</v>
      </c>
      <c r="M45" s="136">
        <v>0</v>
      </c>
      <c r="N45" s="42">
        <f t="shared" si="26"/>
        <v>0</v>
      </c>
      <c r="O45" s="135">
        <v>0</v>
      </c>
      <c r="P45" s="51" t="str">
        <f t="shared" si="27"/>
        <v>Reisen</v>
      </c>
      <c r="Q45" s="136">
        <v>0</v>
      </c>
      <c r="R45" s="57">
        <f t="shared" si="28"/>
        <v>0</v>
      </c>
      <c r="S45" s="47">
        <f t="shared" si="29"/>
        <v>0</v>
      </c>
      <c r="T45" s="51" t="str">
        <f t="shared" si="30"/>
        <v>Reisen</v>
      </c>
      <c r="U45" s="49">
        <f t="shared" si="31"/>
        <v>0</v>
      </c>
      <c r="V45" s="57">
        <f t="shared" si="32"/>
        <v>0</v>
      </c>
      <c r="W45" s="98"/>
      <c r="X45" s="99"/>
      <c r="Y45" s="99"/>
    </row>
    <row r="46" spans="1:25" s="91" customFormat="1" ht="15.95" customHeight="1" thickBot="1">
      <c r="A46" s="5" t="s">
        <v>8</v>
      </c>
      <c r="B46" s="5"/>
      <c r="C46" s="36"/>
      <c r="D46" s="6"/>
      <c r="E46" s="63" t="s">
        <v>35</v>
      </c>
      <c r="F46" s="11">
        <f>SUMIF($W$47:$W$64,"&lt;&gt;"&amp;"",F47:F64)</f>
        <v>0</v>
      </c>
      <c r="G46" s="36"/>
      <c r="H46" s="36"/>
      <c r="I46" s="63" t="s">
        <v>35</v>
      </c>
      <c r="J46" s="11">
        <f>SUMIF($W$47:$W$64,"&lt;&gt;"&amp;"",J47:J64)</f>
        <v>0</v>
      </c>
      <c r="K46" s="36"/>
      <c r="L46" s="36"/>
      <c r="M46" s="63" t="s">
        <v>35</v>
      </c>
      <c r="N46" s="11">
        <f>SUMIF($W$47:$W$64,"&lt;&gt;"&amp;"",N47:N64)</f>
        <v>0</v>
      </c>
      <c r="O46" s="36"/>
      <c r="P46" s="36"/>
      <c r="Q46" s="63" t="s">
        <v>35</v>
      </c>
      <c r="R46" s="11">
        <f>SUMIF($W$47:$W$64,"&lt;&gt;"&amp;"",R47:R64)</f>
        <v>0</v>
      </c>
      <c r="S46" s="6"/>
      <c r="T46" s="6"/>
      <c r="U46" s="6"/>
      <c r="V46" s="11">
        <f>SUM(V47:V64)</f>
        <v>0</v>
      </c>
      <c r="W46" s="16">
        <f>SUM(W47:W64)</f>
        <v>0</v>
      </c>
      <c r="X46" s="16">
        <f>SUM(X47:X64)</f>
        <v>0</v>
      </c>
      <c r="Y46" s="11">
        <f>SUM(Y47:Y64)</f>
        <v>0</v>
      </c>
    </row>
    <row r="47" spans="1:25" ht="15.95" customHeight="1">
      <c r="A47" s="80"/>
      <c r="B47" s="93"/>
      <c r="C47" s="1">
        <v>0</v>
      </c>
      <c r="D47" s="95" t="s">
        <v>27</v>
      </c>
      <c r="E47" s="2">
        <v>0</v>
      </c>
      <c r="F47" s="43">
        <f t="shared" ref="F47:F64" si="33">ROUNDUP(PRODUCT(C47,E47),0)</f>
        <v>0</v>
      </c>
      <c r="G47" s="1">
        <v>0</v>
      </c>
      <c r="H47" s="48" t="str">
        <f t="shared" ref="H47:H64" si="34">D47</f>
        <v>Einheit definieren</v>
      </c>
      <c r="I47" s="2">
        <v>0</v>
      </c>
      <c r="J47" s="43">
        <f t="shared" ref="J47:J64" si="35">ROUNDUP(PRODUCT(G47,I47),0)</f>
        <v>0</v>
      </c>
      <c r="K47" s="1">
        <v>0</v>
      </c>
      <c r="L47" s="48" t="str">
        <f t="shared" ref="L47:L64" si="36">D47</f>
        <v>Einheit definieren</v>
      </c>
      <c r="M47" s="2">
        <v>0</v>
      </c>
      <c r="N47" s="43">
        <f>ROUNDUP(PRODUCT(K47,M47),0)</f>
        <v>0</v>
      </c>
      <c r="O47" s="1">
        <v>0</v>
      </c>
      <c r="P47" s="48" t="str">
        <f t="shared" ref="P47:P64" si="37">D47</f>
        <v>Einheit definieren</v>
      </c>
      <c r="Q47" s="2">
        <v>0</v>
      </c>
      <c r="R47" s="43">
        <f t="shared" ref="R47:R64" si="38">ROUNDUP(PRODUCT(O47,Q47),0)</f>
        <v>0</v>
      </c>
      <c r="S47" s="47">
        <f t="shared" ref="S47:S64" si="39">SUM(C47,G47,K47,O47)</f>
        <v>0</v>
      </c>
      <c r="T47" s="48" t="str">
        <f t="shared" ref="T47:T64" si="40">D47</f>
        <v>Einheit definieren</v>
      </c>
      <c r="U47" s="49">
        <f t="shared" ref="U47:U64" si="41">SUM(F47,J47,N47,R47)/IF(S47&gt;0,S47,1)</f>
        <v>0</v>
      </c>
      <c r="V47" s="43">
        <f t="shared" ref="V47:V64" si="42">PRODUCT(S47,U47)</f>
        <v>0</v>
      </c>
      <c r="W47" s="98"/>
      <c r="X47" s="99"/>
      <c r="Y47" s="99"/>
    </row>
    <row r="48" spans="1:25" ht="15.95" customHeight="1">
      <c r="A48" s="100"/>
      <c r="B48" s="101"/>
      <c r="C48" s="123">
        <v>0</v>
      </c>
      <c r="D48" s="114" t="s">
        <v>33</v>
      </c>
      <c r="E48" s="124">
        <v>0</v>
      </c>
      <c r="F48" s="44">
        <f t="shared" si="33"/>
        <v>0</v>
      </c>
      <c r="G48" s="123">
        <v>0</v>
      </c>
      <c r="H48" s="50" t="str">
        <f t="shared" si="34"/>
        <v>z. B. Workshop</v>
      </c>
      <c r="I48" s="124">
        <v>0</v>
      </c>
      <c r="J48" s="44">
        <f t="shared" si="35"/>
        <v>0</v>
      </c>
      <c r="K48" s="123">
        <v>0</v>
      </c>
      <c r="L48" s="50" t="str">
        <f t="shared" si="36"/>
        <v>z. B. Workshop</v>
      </c>
      <c r="M48" s="124">
        <v>0</v>
      </c>
      <c r="N48" s="44">
        <f t="shared" ref="N48:N64" si="43">ROUNDUP(PRODUCT(K48,M48),0)</f>
        <v>0</v>
      </c>
      <c r="O48" s="123">
        <v>0</v>
      </c>
      <c r="P48" s="50" t="str">
        <f t="shared" si="37"/>
        <v>z. B. Workshop</v>
      </c>
      <c r="Q48" s="124">
        <v>0</v>
      </c>
      <c r="R48" s="44">
        <f t="shared" si="38"/>
        <v>0</v>
      </c>
      <c r="S48" s="47">
        <f t="shared" si="39"/>
        <v>0</v>
      </c>
      <c r="T48" s="50" t="str">
        <f t="shared" si="40"/>
        <v>z. B. Workshop</v>
      </c>
      <c r="U48" s="49">
        <f t="shared" si="41"/>
        <v>0</v>
      </c>
      <c r="V48" s="44">
        <f t="shared" si="42"/>
        <v>0</v>
      </c>
      <c r="W48" s="98"/>
      <c r="X48" s="99"/>
      <c r="Y48" s="99"/>
    </row>
    <row r="49" spans="1:25" ht="15.95" customHeight="1">
      <c r="A49" s="100"/>
      <c r="B49" s="101"/>
      <c r="C49" s="123">
        <v>0</v>
      </c>
      <c r="D49" s="114" t="s">
        <v>32</v>
      </c>
      <c r="E49" s="124">
        <v>0</v>
      </c>
      <c r="F49" s="44">
        <f t="shared" si="33"/>
        <v>0</v>
      </c>
      <c r="G49" s="123">
        <v>0</v>
      </c>
      <c r="H49" s="50" t="str">
        <f t="shared" si="34"/>
        <v>Konferenz</v>
      </c>
      <c r="I49" s="124">
        <v>0</v>
      </c>
      <c r="J49" s="44">
        <f t="shared" si="35"/>
        <v>0</v>
      </c>
      <c r="K49" s="123">
        <v>0</v>
      </c>
      <c r="L49" s="50" t="str">
        <f t="shared" si="36"/>
        <v>Konferenz</v>
      </c>
      <c r="M49" s="124">
        <v>0</v>
      </c>
      <c r="N49" s="44">
        <f t="shared" si="43"/>
        <v>0</v>
      </c>
      <c r="O49" s="123">
        <v>0</v>
      </c>
      <c r="P49" s="50" t="str">
        <f t="shared" si="37"/>
        <v>Konferenz</v>
      </c>
      <c r="Q49" s="124">
        <v>0</v>
      </c>
      <c r="R49" s="44">
        <f t="shared" si="38"/>
        <v>0</v>
      </c>
      <c r="S49" s="47">
        <f t="shared" si="39"/>
        <v>0</v>
      </c>
      <c r="T49" s="50" t="str">
        <f t="shared" si="40"/>
        <v>Konferenz</v>
      </c>
      <c r="U49" s="49">
        <f t="shared" si="41"/>
        <v>0</v>
      </c>
      <c r="V49" s="44">
        <f t="shared" si="42"/>
        <v>0</v>
      </c>
      <c r="W49" s="98"/>
      <c r="X49" s="99"/>
      <c r="Y49" s="99"/>
    </row>
    <row r="50" spans="1:25" ht="15.95" customHeight="1">
      <c r="A50" s="100"/>
      <c r="B50" s="101"/>
      <c r="C50" s="123">
        <v>0</v>
      </c>
      <c r="D50" s="114" t="s">
        <v>27</v>
      </c>
      <c r="E50" s="124">
        <v>0</v>
      </c>
      <c r="F50" s="44">
        <f t="shared" si="33"/>
        <v>0</v>
      </c>
      <c r="G50" s="123">
        <v>0</v>
      </c>
      <c r="H50" s="50" t="str">
        <f t="shared" si="34"/>
        <v>Einheit definieren</v>
      </c>
      <c r="I50" s="124">
        <v>0</v>
      </c>
      <c r="J50" s="44">
        <f t="shared" si="35"/>
        <v>0</v>
      </c>
      <c r="K50" s="123">
        <v>0</v>
      </c>
      <c r="L50" s="50" t="str">
        <f t="shared" si="36"/>
        <v>Einheit definieren</v>
      </c>
      <c r="M50" s="124">
        <v>0</v>
      </c>
      <c r="N50" s="44">
        <f t="shared" si="43"/>
        <v>0</v>
      </c>
      <c r="O50" s="123">
        <v>0</v>
      </c>
      <c r="P50" s="50" t="str">
        <f t="shared" si="37"/>
        <v>Einheit definieren</v>
      </c>
      <c r="Q50" s="124">
        <v>0</v>
      </c>
      <c r="R50" s="44">
        <f t="shared" si="38"/>
        <v>0</v>
      </c>
      <c r="S50" s="47">
        <f t="shared" si="39"/>
        <v>0</v>
      </c>
      <c r="T50" s="50" t="str">
        <f t="shared" si="40"/>
        <v>Einheit definieren</v>
      </c>
      <c r="U50" s="49">
        <f t="shared" si="41"/>
        <v>0</v>
      </c>
      <c r="V50" s="44">
        <f t="shared" si="42"/>
        <v>0</v>
      </c>
      <c r="W50" s="98"/>
      <c r="X50" s="99"/>
      <c r="Y50" s="99"/>
    </row>
    <row r="51" spans="1:25" ht="15.95" customHeight="1">
      <c r="A51" s="100"/>
      <c r="B51" s="101"/>
      <c r="C51" s="123">
        <v>0</v>
      </c>
      <c r="D51" s="114" t="s">
        <v>27</v>
      </c>
      <c r="E51" s="124">
        <v>0</v>
      </c>
      <c r="F51" s="44">
        <f t="shared" si="33"/>
        <v>0</v>
      </c>
      <c r="G51" s="123">
        <v>0</v>
      </c>
      <c r="H51" s="50" t="str">
        <f t="shared" si="34"/>
        <v>Einheit definieren</v>
      </c>
      <c r="I51" s="124">
        <v>0</v>
      </c>
      <c r="J51" s="44">
        <f t="shared" si="35"/>
        <v>0</v>
      </c>
      <c r="K51" s="123">
        <v>0</v>
      </c>
      <c r="L51" s="50" t="str">
        <f t="shared" si="36"/>
        <v>Einheit definieren</v>
      </c>
      <c r="M51" s="124">
        <v>0</v>
      </c>
      <c r="N51" s="44">
        <f t="shared" si="43"/>
        <v>0</v>
      </c>
      <c r="O51" s="123">
        <v>0</v>
      </c>
      <c r="P51" s="50" t="str">
        <f t="shared" si="37"/>
        <v>Einheit definieren</v>
      </c>
      <c r="Q51" s="124">
        <v>0</v>
      </c>
      <c r="R51" s="44">
        <f t="shared" si="38"/>
        <v>0</v>
      </c>
      <c r="S51" s="47">
        <f t="shared" si="39"/>
        <v>0</v>
      </c>
      <c r="T51" s="50" t="str">
        <f t="shared" si="40"/>
        <v>Einheit definieren</v>
      </c>
      <c r="U51" s="49">
        <f t="shared" si="41"/>
        <v>0</v>
      </c>
      <c r="V51" s="44">
        <f t="shared" si="42"/>
        <v>0</v>
      </c>
      <c r="W51" s="98"/>
      <c r="X51" s="99"/>
      <c r="Y51" s="99"/>
    </row>
    <row r="52" spans="1:25" ht="15.95" customHeight="1">
      <c r="A52" s="100"/>
      <c r="B52" s="101"/>
      <c r="C52" s="123">
        <v>0</v>
      </c>
      <c r="D52" s="114" t="s">
        <v>27</v>
      </c>
      <c r="E52" s="124">
        <v>0</v>
      </c>
      <c r="F52" s="44">
        <f t="shared" si="33"/>
        <v>0</v>
      </c>
      <c r="G52" s="123">
        <v>0</v>
      </c>
      <c r="H52" s="50" t="str">
        <f t="shared" si="34"/>
        <v>Einheit definieren</v>
      </c>
      <c r="I52" s="124">
        <v>0</v>
      </c>
      <c r="J52" s="44">
        <f t="shared" si="35"/>
        <v>0</v>
      </c>
      <c r="K52" s="123">
        <v>0</v>
      </c>
      <c r="L52" s="50" t="str">
        <f t="shared" si="36"/>
        <v>Einheit definieren</v>
      </c>
      <c r="M52" s="124">
        <v>0</v>
      </c>
      <c r="N52" s="44">
        <f t="shared" si="43"/>
        <v>0</v>
      </c>
      <c r="O52" s="123">
        <v>0</v>
      </c>
      <c r="P52" s="50" t="str">
        <f t="shared" si="37"/>
        <v>Einheit definieren</v>
      </c>
      <c r="Q52" s="124">
        <v>0</v>
      </c>
      <c r="R52" s="44">
        <f t="shared" si="38"/>
        <v>0</v>
      </c>
      <c r="S52" s="47">
        <f t="shared" si="39"/>
        <v>0</v>
      </c>
      <c r="T52" s="50" t="str">
        <f t="shared" si="40"/>
        <v>Einheit definieren</v>
      </c>
      <c r="U52" s="49">
        <f t="shared" si="41"/>
        <v>0</v>
      </c>
      <c r="V52" s="44">
        <f t="shared" si="42"/>
        <v>0</v>
      </c>
      <c r="W52" s="98"/>
      <c r="X52" s="99"/>
      <c r="Y52" s="99"/>
    </row>
    <row r="53" spans="1:25" ht="15.95" customHeight="1">
      <c r="A53" s="100"/>
      <c r="B53" s="101"/>
      <c r="C53" s="123">
        <v>0</v>
      </c>
      <c r="D53" s="114" t="s">
        <v>27</v>
      </c>
      <c r="E53" s="124">
        <v>0</v>
      </c>
      <c r="F53" s="44">
        <f t="shared" si="33"/>
        <v>0</v>
      </c>
      <c r="G53" s="123">
        <v>0</v>
      </c>
      <c r="H53" s="50" t="str">
        <f t="shared" si="34"/>
        <v>Einheit definieren</v>
      </c>
      <c r="I53" s="124">
        <v>0</v>
      </c>
      <c r="J53" s="44">
        <f t="shared" si="35"/>
        <v>0</v>
      </c>
      <c r="K53" s="123">
        <v>0</v>
      </c>
      <c r="L53" s="50" t="str">
        <f t="shared" si="36"/>
        <v>Einheit definieren</v>
      </c>
      <c r="M53" s="124">
        <v>0</v>
      </c>
      <c r="N53" s="44">
        <f t="shared" si="43"/>
        <v>0</v>
      </c>
      <c r="O53" s="123">
        <v>0</v>
      </c>
      <c r="P53" s="50" t="str">
        <f t="shared" si="37"/>
        <v>Einheit definieren</v>
      </c>
      <c r="Q53" s="124">
        <v>0</v>
      </c>
      <c r="R53" s="44">
        <f t="shared" si="38"/>
        <v>0</v>
      </c>
      <c r="S53" s="47">
        <f t="shared" si="39"/>
        <v>0</v>
      </c>
      <c r="T53" s="50" t="str">
        <f t="shared" si="40"/>
        <v>Einheit definieren</v>
      </c>
      <c r="U53" s="49">
        <f t="shared" si="41"/>
        <v>0</v>
      </c>
      <c r="V53" s="44">
        <f t="shared" si="42"/>
        <v>0</v>
      </c>
      <c r="W53" s="98"/>
      <c r="X53" s="99"/>
      <c r="Y53" s="99"/>
    </row>
    <row r="54" spans="1:25" ht="15.95" customHeight="1">
      <c r="A54" s="100"/>
      <c r="B54" s="101"/>
      <c r="C54" s="123">
        <v>0</v>
      </c>
      <c r="D54" s="114" t="s">
        <v>27</v>
      </c>
      <c r="E54" s="124">
        <v>0</v>
      </c>
      <c r="F54" s="44">
        <f t="shared" si="33"/>
        <v>0</v>
      </c>
      <c r="G54" s="123">
        <v>0</v>
      </c>
      <c r="H54" s="50" t="str">
        <f t="shared" si="34"/>
        <v>Einheit definieren</v>
      </c>
      <c r="I54" s="124">
        <v>0</v>
      </c>
      <c r="J54" s="44">
        <f t="shared" si="35"/>
        <v>0</v>
      </c>
      <c r="K54" s="123">
        <v>0</v>
      </c>
      <c r="L54" s="50" t="str">
        <f t="shared" si="36"/>
        <v>Einheit definieren</v>
      </c>
      <c r="M54" s="124">
        <v>0</v>
      </c>
      <c r="N54" s="44">
        <f t="shared" si="43"/>
        <v>0</v>
      </c>
      <c r="O54" s="123">
        <v>0</v>
      </c>
      <c r="P54" s="50" t="str">
        <f t="shared" si="37"/>
        <v>Einheit definieren</v>
      </c>
      <c r="Q54" s="124">
        <v>0</v>
      </c>
      <c r="R54" s="44">
        <f t="shared" si="38"/>
        <v>0</v>
      </c>
      <c r="S54" s="47">
        <f t="shared" si="39"/>
        <v>0</v>
      </c>
      <c r="T54" s="50" t="str">
        <f t="shared" si="40"/>
        <v>Einheit definieren</v>
      </c>
      <c r="U54" s="49">
        <f t="shared" si="41"/>
        <v>0</v>
      </c>
      <c r="V54" s="44">
        <f t="shared" si="42"/>
        <v>0</v>
      </c>
      <c r="W54" s="98"/>
      <c r="X54" s="99"/>
      <c r="Y54" s="99"/>
    </row>
    <row r="55" spans="1:25" ht="15.95" customHeight="1">
      <c r="A55" s="100"/>
      <c r="B55" s="101"/>
      <c r="C55" s="123">
        <v>0</v>
      </c>
      <c r="D55" s="114" t="s">
        <v>27</v>
      </c>
      <c r="E55" s="124">
        <v>0</v>
      </c>
      <c r="F55" s="44">
        <f t="shared" si="33"/>
        <v>0</v>
      </c>
      <c r="G55" s="123">
        <v>0</v>
      </c>
      <c r="H55" s="50" t="str">
        <f t="shared" si="34"/>
        <v>Einheit definieren</v>
      </c>
      <c r="I55" s="124">
        <v>0</v>
      </c>
      <c r="J55" s="44">
        <f t="shared" si="35"/>
        <v>0</v>
      </c>
      <c r="K55" s="123">
        <v>0</v>
      </c>
      <c r="L55" s="50" t="str">
        <f t="shared" si="36"/>
        <v>Einheit definieren</v>
      </c>
      <c r="M55" s="124">
        <v>0</v>
      </c>
      <c r="N55" s="44">
        <f t="shared" si="43"/>
        <v>0</v>
      </c>
      <c r="O55" s="123">
        <v>0</v>
      </c>
      <c r="P55" s="50" t="str">
        <f t="shared" si="37"/>
        <v>Einheit definieren</v>
      </c>
      <c r="Q55" s="124">
        <v>0</v>
      </c>
      <c r="R55" s="44">
        <f t="shared" si="38"/>
        <v>0</v>
      </c>
      <c r="S55" s="47">
        <f t="shared" si="39"/>
        <v>0</v>
      </c>
      <c r="T55" s="50" t="str">
        <f t="shared" si="40"/>
        <v>Einheit definieren</v>
      </c>
      <c r="U55" s="49">
        <f t="shared" si="41"/>
        <v>0</v>
      </c>
      <c r="V55" s="44">
        <f t="shared" si="42"/>
        <v>0</v>
      </c>
      <c r="W55" s="98"/>
      <c r="X55" s="99"/>
      <c r="Y55" s="99"/>
    </row>
    <row r="56" spans="1:25" ht="15.95" customHeight="1">
      <c r="A56" s="100"/>
      <c r="B56" s="101"/>
      <c r="C56" s="123">
        <v>0</v>
      </c>
      <c r="D56" s="114" t="s">
        <v>27</v>
      </c>
      <c r="E56" s="124">
        <v>0</v>
      </c>
      <c r="F56" s="44">
        <f t="shared" si="33"/>
        <v>0</v>
      </c>
      <c r="G56" s="123">
        <v>0</v>
      </c>
      <c r="H56" s="50" t="str">
        <f t="shared" si="34"/>
        <v>Einheit definieren</v>
      </c>
      <c r="I56" s="124">
        <v>0</v>
      </c>
      <c r="J56" s="44">
        <f t="shared" si="35"/>
        <v>0</v>
      </c>
      <c r="K56" s="123">
        <v>0</v>
      </c>
      <c r="L56" s="50" t="str">
        <f t="shared" si="36"/>
        <v>Einheit definieren</v>
      </c>
      <c r="M56" s="124">
        <v>0</v>
      </c>
      <c r="N56" s="44">
        <f t="shared" si="43"/>
        <v>0</v>
      </c>
      <c r="O56" s="123">
        <v>0</v>
      </c>
      <c r="P56" s="50" t="str">
        <f t="shared" si="37"/>
        <v>Einheit definieren</v>
      </c>
      <c r="Q56" s="124">
        <v>0</v>
      </c>
      <c r="R56" s="44">
        <f t="shared" si="38"/>
        <v>0</v>
      </c>
      <c r="S56" s="47">
        <f t="shared" si="39"/>
        <v>0</v>
      </c>
      <c r="T56" s="50" t="str">
        <f t="shared" si="40"/>
        <v>Einheit definieren</v>
      </c>
      <c r="U56" s="49">
        <f t="shared" si="41"/>
        <v>0</v>
      </c>
      <c r="V56" s="44">
        <f t="shared" si="42"/>
        <v>0</v>
      </c>
      <c r="W56" s="98"/>
      <c r="X56" s="99"/>
      <c r="Y56" s="99"/>
    </row>
    <row r="57" spans="1:25" ht="15.95" customHeight="1">
      <c r="A57" s="100"/>
      <c r="B57" s="101"/>
      <c r="C57" s="123">
        <v>0</v>
      </c>
      <c r="D57" s="114" t="s">
        <v>27</v>
      </c>
      <c r="E57" s="124">
        <v>0</v>
      </c>
      <c r="F57" s="44">
        <f t="shared" si="33"/>
        <v>0</v>
      </c>
      <c r="G57" s="123">
        <v>0</v>
      </c>
      <c r="H57" s="50" t="str">
        <f t="shared" si="34"/>
        <v>Einheit definieren</v>
      </c>
      <c r="I57" s="124">
        <v>0</v>
      </c>
      <c r="J57" s="44">
        <f t="shared" si="35"/>
        <v>0</v>
      </c>
      <c r="K57" s="123">
        <v>0</v>
      </c>
      <c r="L57" s="50" t="str">
        <f t="shared" si="36"/>
        <v>Einheit definieren</v>
      </c>
      <c r="M57" s="124">
        <v>0</v>
      </c>
      <c r="N57" s="44">
        <f t="shared" si="43"/>
        <v>0</v>
      </c>
      <c r="O57" s="123">
        <v>0</v>
      </c>
      <c r="P57" s="50" t="str">
        <f t="shared" si="37"/>
        <v>Einheit definieren</v>
      </c>
      <c r="Q57" s="124">
        <v>0</v>
      </c>
      <c r="R57" s="44">
        <f t="shared" si="38"/>
        <v>0</v>
      </c>
      <c r="S57" s="47">
        <f t="shared" si="39"/>
        <v>0</v>
      </c>
      <c r="T57" s="50" t="str">
        <f t="shared" si="40"/>
        <v>Einheit definieren</v>
      </c>
      <c r="U57" s="49">
        <f t="shared" si="41"/>
        <v>0</v>
      </c>
      <c r="V57" s="44">
        <f t="shared" si="42"/>
        <v>0</v>
      </c>
      <c r="W57" s="98"/>
      <c r="X57" s="99"/>
      <c r="Y57" s="99"/>
    </row>
    <row r="58" spans="1:25" ht="15.95" customHeight="1">
      <c r="A58" s="100"/>
      <c r="B58" s="101"/>
      <c r="C58" s="123">
        <v>0</v>
      </c>
      <c r="D58" s="114" t="s">
        <v>27</v>
      </c>
      <c r="E58" s="124">
        <v>0</v>
      </c>
      <c r="F58" s="44">
        <f t="shared" si="33"/>
        <v>0</v>
      </c>
      <c r="G58" s="123">
        <v>0</v>
      </c>
      <c r="H58" s="50" t="str">
        <f t="shared" si="34"/>
        <v>Einheit definieren</v>
      </c>
      <c r="I58" s="124">
        <v>0</v>
      </c>
      <c r="J58" s="44">
        <f t="shared" si="35"/>
        <v>0</v>
      </c>
      <c r="K58" s="123">
        <v>0</v>
      </c>
      <c r="L58" s="50" t="str">
        <f t="shared" si="36"/>
        <v>Einheit definieren</v>
      </c>
      <c r="M58" s="124">
        <v>0</v>
      </c>
      <c r="N58" s="42">
        <f t="shared" si="43"/>
        <v>0</v>
      </c>
      <c r="O58" s="123">
        <v>0</v>
      </c>
      <c r="P58" s="50" t="str">
        <f t="shared" si="37"/>
        <v>Einheit definieren</v>
      </c>
      <c r="Q58" s="124">
        <v>0</v>
      </c>
      <c r="R58" s="44">
        <f t="shared" si="38"/>
        <v>0</v>
      </c>
      <c r="S58" s="47">
        <f t="shared" si="39"/>
        <v>0</v>
      </c>
      <c r="T58" s="50" t="str">
        <f t="shared" si="40"/>
        <v>Einheit definieren</v>
      </c>
      <c r="U58" s="49">
        <f t="shared" si="41"/>
        <v>0</v>
      </c>
      <c r="V58" s="44">
        <f t="shared" si="42"/>
        <v>0</v>
      </c>
      <c r="W58" s="98"/>
      <c r="X58" s="99"/>
      <c r="Y58" s="99"/>
    </row>
    <row r="59" spans="1:25" ht="15.95" customHeight="1">
      <c r="A59" s="100"/>
      <c r="B59" s="101"/>
      <c r="C59" s="123">
        <v>0</v>
      </c>
      <c r="D59" s="114" t="s">
        <v>27</v>
      </c>
      <c r="E59" s="124">
        <v>0</v>
      </c>
      <c r="F59" s="44">
        <f t="shared" si="33"/>
        <v>0</v>
      </c>
      <c r="G59" s="123">
        <v>0</v>
      </c>
      <c r="H59" s="50" t="str">
        <f t="shared" si="34"/>
        <v>Einheit definieren</v>
      </c>
      <c r="I59" s="124">
        <v>0</v>
      </c>
      <c r="J59" s="44">
        <f t="shared" si="35"/>
        <v>0</v>
      </c>
      <c r="K59" s="123">
        <v>0</v>
      </c>
      <c r="L59" s="50" t="str">
        <f t="shared" si="36"/>
        <v>Einheit definieren</v>
      </c>
      <c r="M59" s="124">
        <v>0</v>
      </c>
      <c r="N59" s="44">
        <f t="shared" si="43"/>
        <v>0</v>
      </c>
      <c r="O59" s="123">
        <v>0</v>
      </c>
      <c r="P59" s="50" t="str">
        <f t="shared" si="37"/>
        <v>Einheit definieren</v>
      </c>
      <c r="Q59" s="124">
        <v>0</v>
      </c>
      <c r="R59" s="44">
        <f t="shared" si="38"/>
        <v>0</v>
      </c>
      <c r="S59" s="47">
        <f t="shared" si="39"/>
        <v>0</v>
      </c>
      <c r="T59" s="50" t="str">
        <f t="shared" si="40"/>
        <v>Einheit definieren</v>
      </c>
      <c r="U59" s="49">
        <f t="shared" si="41"/>
        <v>0</v>
      </c>
      <c r="V59" s="44">
        <f t="shared" si="42"/>
        <v>0</v>
      </c>
      <c r="W59" s="98"/>
      <c r="X59" s="99"/>
      <c r="Y59" s="99"/>
    </row>
    <row r="60" spans="1:25" ht="15.95" customHeight="1">
      <c r="A60" s="100"/>
      <c r="B60" s="101"/>
      <c r="C60" s="123">
        <v>0</v>
      </c>
      <c r="D60" s="114" t="s">
        <v>27</v>
      </c>
      <c r="E60" s="124">
        <v>0</v>
      </c>
      <c r="F60" s="44">
        <f t="shared" si="33"/>
        <v>0</v>
      </c>
      <c r="G60" s="123">
        <v>0</v>
      </c>
      <c r="H60" s="50" t="str">
        <f t="shared" si="34"/>
        <v>Einheit definieren</v>
      </c>
      <c r="I60" s="124">
        <v>0</v>
      </c>
      <c r="J60" s="42">
        <f t="shared" si="35"/>
        <v>0</v>
      </c>
      <c r="K60" s="123">
        <v>0</v>
      </c>
      <c r="L60" s="50" t="str">
        <f t="shared" si="36"/>
        <v>Einheit definieren</v>
      </c>
      <c r="M60" s="124">
        <v>0</v>
      </c>
      <c r="N60" s="44">
        <f t="shared" si="43"/>
        <v>0</v>
      </c>
      <c r="O60" s="123">
        <v>0</v>
      </c>
      <c r="P60" s="50" t="str">
        <f t="shared" si="37"/>
        <v>Einheit definieren</v>
      </c>
      <c r="Q60" s="124">
        <v>0</v>
      </c>
      <c r="R60" s="44">
        <f t="shared" si="38"/>
        <v>0</v>
      </c>
      <c r="S60" s="47">
        <f t="shared" si="39"/>
        <v>0</v>
      </c>
      <c r="T60" s="50" t="str">
        <f t="shared" si="40"/>
        <v>Einheit definieren</v>
      </c>
      <c r="U60" s="49">
        <f t="shared" si="41"/>
        <v>0</v>
      </c>
      <c r="V60" s="44">
        <f t="shared" si="42"/>
        <v>0</v>
      </c>
      <c r="W60" s="98"/>
      <c r="X60" s="99"/>
      <c r="Y60" s="99"/>
    </row>
    <row r="61" spans="1:25" ht="15.95" customHeight="1">
      <c r="A61" s="100"/>
      <c r="B61" s="101"/>
      <c r="C61" s="123">
        <v>0</v>
      </c>
      <c r="D61" s="114" t="s">
        <v>27</v>
      </c>
      <c r="E61" s="124">
        <v>0</v>
      </c>
      <c r="F61" s="44">
        <f t="shared" si="33"/>
        <v>0</v>
      </c>
      <c r="G61" s="123">
        <v>0</v>
      </c>
      <c r="H61" s="50" t="str">
        <f t="shared" si="34"/>
        <v>Einheit definieren</v>
      </c>
      <c r="I61" s="124">
        <v>0</v>
      </c>
      <c r="J61" s="44">
        <f t="shared" si="35"/>
        <v>0</v>
      </c>
      <c r="K61" s="123">
        <v>0</v>
      </c>
      <c r="L61" s="50" t="str">
        <f t="shared" si="36"/>
        <v>Einheit definieren</v>
      </c>
      <c r="M61" s="124">
        <v>0</v>
      </c>
      <c r="N61" s="44">
        <f t="shared" si="43"/>
        <v>0</v>
      </c>
      <c r="O61" s="123">
        <v>0</v>
      </c>
      <c r="P61" s="50" t="str">
        <f t="shared" si="37"/>
        <v>Einheit definieren</v>
      </c>
      <c r="Q61" s="124">
        <v>0</v>
      </c>
      <c r="R61" s="44">
        <f t="shared" si="38"/>
        <v>0</v>
      </c>
      <c r="S61" s="47">
        <f t="shared" si="39"/>
        <v>0</v>
      </c>
      <c r="T61" s="50" t="str">
        <f t="shared" si="40"/>
        <v>Einheit definieren</v>
      </c>
      <c r="U61" s="49">
        <f t="shared" si="41"/>
        <v>0</v>
      </c>
      <c r="V61" s="44">
        <f t="shared" si="42"/>
        <v>0</v>
      </c>
      <c r="W61" s="98"/>
      <c r="X61" s="99"/>
      <c r="Y61" s="99"/>
    </row>
    <row r="62" spans="1:25" ht="15.95" customHeight="1">
      <c r="A62" s="100"/>
      <c r="B62" s="101"/>
      <c r="C62" s="123">
        <v>0</v>
      </c>
      <c r="D62" s="114" t="s">
        <v>27</v>
      </c>
      <c r="E62" s="124">
        <v>0</v>
      </c>
      <c r="F62" s="44">
        <f t="shared" si="33"/>
        <v>0</v>
      </c>
      <c r="G62" s="123">
        <v>0</v>
      </c>
      <c r="H62" s="50" t="str">
        <f t="shared" si="34"/>
        <v>Einheit definieren</v>
      </c>
      <c r="I62" s="124">
        <v>0</v>
      </c>
      <c r="J62" s="44">
        <f t="shared" si="35"/>
        <v>0</v>
      </c>
      <c r="K62" s="123">
        <v>0</v>
      </c>
      <c r="L62" s="50" t="str">
        <f t="shared" si="36"/>
        <v>Einheit definieren</v>
      </c>
      <c r="M62" s="124">
        <v>0</v>
      </c>
      <c r="N62" s="44">
        <f t="shared" si="43"/>
        <v>0</v>
      </c>
      <c r="O62" s="123">
        <v>0</v>
      </c>
      <c r="P62" s="50" t="str">
        <f t="shared" si="37"/>
        <v>Einheit definieren</v>
      </c>
      <c r="Q62" s="124">
        <v>0</v>
      </c>
      <c r="R62" s="44">
        <f t="shared" si="38"/>
        <v>0</v>
      </c>
      <c r="S62" s="47">
        <f t="shared" si="39"/>
        <v>0</v>
      </c>
      <c r="T62" s="50" t="str">
        <f t="shared" si="40"/>
        <v>Einheit definieren</v>
      </c>
      <c r="U62" s="49">
        <f t="shared" si="41"/>
        <v>0</v>
      </c>
      <c r="V62" s="44">
        <f t="shared" si="42"/>
        <v>0</v>
      </c>
      <c r="W62" s="98"/>
      <c r="X62" s="99"/>
      <c r="Y62" s="99"/>
    </row>
    <row r="63" spans="1:25" ht="15.95" customHeight="1">
      <c r="A63" s="100"/>
      <c r="B63" s="101"/>
      <c r="C63" s="123">
        <v>0</v>
      </c>
      <c r="D63" s="114" t="s">
        <v>27</v>
      </c>
      <c r="E63" s="124">
        <v>0</v>
      </c>
      <c r="F63" s="44">
        <f t="shared" si="33"/>
        <v>0</v>
      </c>
      <c r="G63" s="123">
        <v>0</v>
      </c>
      <c r="H63" s="50" t="str">
        <f t="shared" si="34"/>
        <v>Einheit definieren</v>
      </c>
      <c r="I63" s="124">
        <v>0</v>
      </c>
      <c r="J63" s="44">
        <f t="shared" si="35"/>
        <v>0</v>
      </c>
      <c r="K63" s="123">
        <v>0</v>
      </c>
      <c r="L63" s="50" t="str">
        <f t="shared" si="36"/>
        <v>Einheit definieren</v>
      </c>
      <c r="M63" s="124">
        <v>0</v>
      </c>
      <c r="N63" s="42">
        <f t="shared" si="43"/>
        <v>0</v>
      </c>
      <c r="O63" s="123">
        <v>0</v>
      </c>
      <c r="P63" s="50" t="str">
        <f t="shared" si="37"/>
        <v>Einheit definieren</v>
      </c>
      <c r="Q63" s="124">
        <v>0</v>
      </c>
      <c r="R63" s="44">
        <f t="shared" si="38"/>
        <v>0</v>
      </c>
      <c r="S63" s="47">
        <f t="shared" si="39"/>
        <v>0</v>
      </c>
      <c r="T63" s="50" t="str">
        <f t="shared" si="40"/>
        <v>Einheit definieren</v>
      </c>
      <c r="U63" s="49">
        <f t="shared" si="41"/>
        <v>0</v>
      </c>
      <c r="V63" s="44">
        <f t="shared" si="42"/>
        <v>0</v>
      </c>
      <c r="W63" s="98"/>
      <c r="X63" s="99"/>
      <c r="Y63" s="99"/>
    </row>
    <row r="64" spans="1:25" ht="15.95" customHeight="1" thickBot="1">
      <c r="A64" s="100"/>
      <c r="B64" s="110"/>
      <c r="C64" s="123">
        <v>0</v>
      </c>
      <c r="D64" s="114" t="s">
        <v>27</v>
      </c>
      <c r="E64" s="124">
        <v>0</v>
      </c>
      <c r="F64" s="42">
        <f t="shared" si="33"/>
        <v>0</v>
      </c>
      <c r="G64" s="123">
        <v>0</v>
      </c>
      <c r="H64" s="51" t="str">
        <f t="shared" si="34"/>
        <v>Einheit definieren</v>
      </c>
      <c r="I64" s="124">
        <v>0</v>
      </c>
      <c r="J64" s="42">
        <f t="shared" si="35"/>
        <v>0</v>
      </c>
      <c r="K64" s="123">
        <v>0</v>
      </c>
      <c r="L64" s="51" t="str">
        <f t="shared" si="36"/>
        <v>Einheit definieren</v>
      </c>
      <c r="M64" s="124">
        <v>0</v>
      </c>
      <c r="N64" s="42">
        <f t="shared" si="43"/>
        <v>0</v>
      </c>
      <c r="O64" s="123">
        <v>0</v>
      </c>
      <c r="P64" s="51" t="str">
        <f t="shared" si="37"/>
        <v>Einheit definieren</v>
      </c>
      <c r="Q64" s="124">
        <v>0</v>
      </c>
      <c r="R64" s="57">
        <f t="shared" si="38"/>
        <v>0</v>
      </c>
      <c r="S64" s="66">
        <f t="shared" si="39"/>
        <v>0</v>
      </c>
      <c r="T64" s="67" t="str">
        <f t="shared" si="40"/>
        <v>Einheit definieren</v>
      </c>
      <c r="U64" s="65">
        <f t="shared" si="41"/>
        <v>0</v>
      </c>
      <c r="V64" s="42">
        <f t="shared" si="42"/>
        <v>0</v>
      </c>
      <c r="W64" s="98"/>
      <c r="X64" s="99"/>
      <c r="Y64" s="99"/>
    </row>
    <row r="65" spans="1:25" s="91" customFormat="1" ht="15.95" customHeight="1" thickBot="1">
      <c r="A65" s="5" t="s">
        <v>9</v>
      </c>
      <c r="B65" s="144"/>
      <c r="C65" s="38"/>
      <c r="D65" s="6"/>
      <c r="E65" s="63" t="s">
        <v>35</v>
      </c>
      <c r="F65" s="11">
        <f>F66</f>
        <v>0</v>
      </c>
      <c r="G65" s="6"/>
      <c r="H65" s="6"/>
      <c r="I65" s="63" t="s">
        <v>35</v>
      </c>
      <c r="J65" s="11">
        <f>J66</f>
        <v>0</v>
      </c>
      <c r="K65" s="6"/>
      <c r="L65" s="6"/>
      <c r="M65" s="63" t="s">
        <v>35</v>
      </c>
      <c r="N65" s="11">
        <f>N66</f>
        <v>0</v>
      </c>
      <c r="O65" s="6"/>
      <c r="P65" s="6"/>
      <c r="Q65" s="63" t="s">
        <v>35</v>
      </c>
      <c r="R65" s="11">
        <f>R66</f>
        <v>0</v>
      </c>
      <c r="S65" s="38"/>
      <c r="T65" s="63"/>
      <c r="U65" s="63"/>
      <c r="V65" s="11">
        <f>SUM(V66)</f>
        <v>0</v>
      </c>
      <c r="W65" s="16">
        <f>SUM(W66)</f>
        <v>0</v>
      </c>
      <c r="X65" s="16">
        <f>SUM(X66)</f>
        <v>0</v>
      </c>
      <c r="Y65" s="11">
        <f>SUM(Y66)</f>
        <v>0</v>
      </c>
    </row>
    <row r="66" spans="1:25" ht="39.950000000000003" customHeight="1" thickBot="1">
      <c r="A66" s="154" t="s">
        <v>16</v>
      </c>
      <c r="B66" s="155"/>
      <c r="C66" s="40">
        <v>0</v>
      </c>
      <c r="D66" s="69" t="s">
        <v>34</v>
      </c>
      <c r="E66" s="43">
        <f>SUM(SUMIF($W$4:$W$15,"&lt;&gt;"&amp;"",F4:F15),SUMIF($W$17:$W$34,"&lt;&gt;"&amp;"",F17:F34),SUMIF($W$36:$W$45,"&lt;&gt;"&amp;"",F36:F45),SUMIF($W$47:$W$64,"&lt;&gt;"&amp;"",F47:F64))</f>
        <v>0</v>
      </c>
      <c r="F66" s="45">
        <f>PRODUCT(C66,E66)</f>
        <v>0</v>
      </c>
      <c r="G66" s="46">
        <f>$C$66</f>
        <v>0</v>
      </c>
      <c r="H66" s="69" t="s">
        <v>34</v>
      </c>
      <c r="I66" s="43">
        <f>SUM(SUMIF($W$4:$W$15,"&lt;&gt;"&amp;"",J4:J15),SUMIF($W$17:$W$34,"&lt;&gt;"&amp;"",J17:J34),SUMIF($W$36:$W$45,"&lt;&gt;"&amp;"",J36:J45),SUMIF($W$47:$W$64,"&lt;&gt;"&amp;"",J47:J64))</f>
        <v>0</v>
      </c>
      <c r="J66" s="45">
        <f>PRODUCT(G66,I66)</f>
        <v>0</v>
      </c>
      <c r="K66" s="46">
        <f>$C$66</f>
        <v>0</v>
      </c>
      <c r="L66" s="69" t="s">
        <v>34</v>
      </c>
      <c r="M66" s="43">
        <f>SUM(SUMIF($W$4:$W$15,"&lt;&gt;"&amp;"",N4:N15),SUMIF($W$17:$W$34,"&lt;&gt;"&amp;"",N17:N34),SUMIF($W$36:$W$45,"&lt;&gt;"&amp;"",N36:N45),SUMIF($W$47:$W$64,"&lt;&gt;"&amp;"",N47:N64))</f>
        <v>0</v>
      </c>
      <c r="N66" s="45">
        <f>PRODUCT(K66,M66)</f>
        <v>0</v>
      </c>
      <c r="O66" s="46">
        <f>$C$66</f>
        <v>0</v>
      </c>
      <c r="P66" s="69" t="s">
        <v>34</v>
      </c>
      <c r="Q66" s="43">
        <f>SUM(SUMIF($W$4:$W$15,"&lt;&gt;"&amp;"",R4:R15),SUMIF($W$17:$W$34,"&lt;&gt;"&amp;"",R17:R34),SUMIF($W$36:$W$45,"&lt;&gt;"&amp;"",R36:R45),SUMIF($W$47:$W$64,"&lt;&gt;"&amp;"",R47:R64))</f>
        <v>0</v>
      </c>
      <c r="R66" s="45">
        <f>PRODUCT(O66,Q66)</f>
        <v>0</v>
      </c>
      <c r="S66" s="64">
        <f>$C$66</f>
        <v>0</v>
      </c>
      <c r="T66" s="70" t="s">
        <v>34</v>
      </c>
      <c r="U66" s="42">
        <f>SUM(W3,W16,W35,W46)</f>
        <v>0</v>
      </c>
      <c r="V66" s="45">
        <f>SUM(W66:Y66)</f>
        <v>0</v>
      </c>
      <c r="W66" s="68">
        <f>PRODUCT(S66,U66)</f>
        <v>0</v>
      </c>
      <c r="X66" s="99"/>
      <c r="Y66" s="99"/>
    </row>
    <row r="67" spans="1:25" s="91" customFormat="1" ht="15.95" customHeight="1" thickBot="1">
      <c r="A67" s="5" t="s">
        <v>10</v>
      </c>
      <c r="B67" s="5"/>
      <c r="C67" s="39"/>
      <c r="D67" s="37"/>
      <c r="E67" s="63" t="s">
        <v>35</v>
      </c>
      <c r="F67" s="13">
        <f>SUM(F3,F16,F35,F46,F65)</f>
        <v>0</v>
      </c>
      <c r="G67" s="37"/>
      <c r="H67" s="37"/>
      <c r="I67" s="63" t="s">
        <v>35</v>
      </c>
      <c r="J67" s="13">
        <f>SUM(J3,J16,J35,J46,J65)</f>
        <v>0</v>
      </c>
      <c r="K67" s="37"/>
      <c r="L67" s="37"/>
      <c r="M67" s="63" t="s">
        <v>35</v>
      </c>
      <c r="N67" s="13">
        <f>SUM(N3,N16,N35,N46,N65)</f>
        <v>0</v>
      </c>
      <c r="O67" s="37"/>
      <c r="P67" s="37"/>
      <c r="Q67" s="63" t="s">
        <v>35</v>
      </c>
      <c r="R67" s="13">
        <f>SUM(R3,R16,R35,R46,R65)</f>
        <v>0</v>
      </c>
      <c r="S67" s="18"/>
      <c r="T67" s="18"/>
      <c r="U67" s="63"/>
      <c r="V67" s="13">
        <f>SUM(V3,V16,V35,V46,V65)</f>
        <v>0</v>
      </c>
      <c r="W67" s="31">
        <f>SUM(W3,W16,W35,W46,W65)</f>
        <v>0</v>
      </c>
      <c r="X67" s="31">
        <f>SUM(X3,X16,X35,X46,X65)</f>
        <v>0</v>
      </c>
      <c r="Y67" s="13">
        <f>SUM(Y3,Y16,Y35,Y46,Y65)</f>
        <v>0</v>
      </c>
    </row>
    <row r="68" spans="1:25" ht="15.95" customHeight="1" thickBot="1">
      <c r="A68" s="152"/>
      <c r="B68" s="153"/>
      <c r="C68" s="24"/>
      <c r="D68" s="25"/>
      <c r="E68" s="26"/>
      <c r="F68" s="12"/>
      <c r="G68" s="19"/>
      <c r="H68" s="20"/>
      <c r="I68" s="21"/>
      <c r="J68" s="12"/>
      <c r="K68" s="19"/>
      <c r="L68" s="20"/>
      <c r="M68" s="21"/>
      <c r="N68" s="12"/>
      <c r="O68" s="19"/>
      <c r="P68" s="20"/>
      <c r="Q68" s="21"/>
      <c r="R68" s="12"/>
      <c r="S68" s="19"/>
      <c r="T68" s="20"/>
      <c r="U68" s="21"/>
      <c r="V68" s="17"/>
      <c r="W68" s="32"/>
      <c r="X68" s="33"/>
      <c r="Y68" s="33"/>
    </row>
    <row r="69" spans="1:25" s="91" customFormat="1" ht="15.95" customHeight="1" thickBot="1">
      <c r="A69" s="143" t="s">
        <v>11</v>
      </c>
      <c r="B69" s="144"/>
      <c r="C69" s="37"/>
      <c r="D69" s="37"/>
      <c r="E69" s="63" t="s">
        <v>35</v>
      </c>
      <c r="F69" s="14">
        <f>SUM(F70:F72)</f>
        <v>0</v>
      </c>
      <c r="G69" s="22"/>
      <c r="H69" s="22"/>
      <c r="I69" s="63" t="s">
        <v>35</v>
      </c>
      <c r="J69" s="14">
        <f>SUM(J70:J72)</f>
        <v>0</v>
      </c>
      <c r="K69" s="22"/>
      <c r="L69" s="22"/>
      <c r="M69" s="63" t="s">
        <v>35</v>
      </c>
      <c r="N69" s="14">
        <f>SUM(N70:N72)</f>
        <v>0</v>
      </c>
      <c r="O69" s="22"/>
      <c r="P69" s="22"/>
      <c r="Q69" s="63" t="s">
        <v>35</v>
      </c>
      <c r="R69" s="14">
        <f>SUM(R70:R72)</f>
        <v>0</v>
      </c>
      <c r="S69" s="22"/>
      <c r="T69" s="22"/>
      <c r="U69" s="23"/>
      <c r="V69" s="13">
        <f>SUM(V70:V72)</f>
        <v>0</v>
      </c>
      <c r="W69" s="34">
        <f>SUM(W70:W72)</f>
        <v>0</v>
      </c>
      <c r="X69" s="34">
        <f>SUM(X70:X72)</f>
        <v>0</v>
      </c>
      <c r="Y69" s="14">
        <f>SUM(Y70:Y72)</f>
        <v>0</v>
      </c>
    </row>
    <row r="70" spans="1:25" ht="15.95" customHeight="1">
      <c r="A70" s="145" t="s">
        <v>46</v>
      </c>
      <c r="B70" s="146"/>
      <c r="C70" s="24"/>
      <c r="D70" s="25"/>
      <c r="E70" s="26"/>
      <c r="F70" s="43">
        <f>SUM('Weiterleitungsempfänger 1'!F67)</f>
        <v>0</v>
      </c>
      <c r="G70" s="24"/>
      <c r="H70" s="25"/>
      <c r="I70" s="26"/>
      <c r="J70" s="43">
        <f>SUM('Weiterleitungsempfänger 1'!J67)</f>
        <v>0</v>
      </c>
      <c r="K70" s="24"/>
      <c r="L70" s="25"/>
      <c r="M70" s="26"/>
      <c r="N70" s="43">
        <f>SUM('Weiterleitungsempfänger 1'!N67)</f>
        <v>0</v>
      </c>
      <c r="O70" s="24"/>
      <c r="P70" s="25"/>
      <c r="Q70" s="26"/>
      <c r="R70" s="43">
        <f>SUM('Weiterleitungsempfänger 1'!R67)</f>
        <v>0</v>
      </c>
      <c r="S70" s="24"/>
      <c r="T70" s="25"/>
      <c r="U70" s="26"/>
      <c r="V70" s="54">
        <f>SUM('Weiterleitungsempfänger 1'!V67)</f>
        <v>0</v>
      </c>
      <c r="W70" s="58">
        <f>SUM('Weiterleitungsempfänger 1'!W67)</f>
        <v>0</v>
      </c>
      <c r="X70" s="58">
        <f>SUM('Weiterleitungsempfänger 1'!X67)</f>
        <v>0</v>
      </c>
      <c r="Y70" s="58">
        <f>SUM('Weiterleitungsempfänger 1'!Y67)</f>
        <v>0</v>
      </c>
    </row>
    <row r="71" spans="1:25" ht="15.95" customHeight="1">
      <c r="A71" s="147" t="s">
        <v>47</v>
      </c>
      <c r="B71" s="148"/>
      <c r="C71" s="27"/>
      <c r="D71" s="28"/>
      <c r="E71" s="29"/>
      <c r="F71" s="44">
        <f>SUM('Weiterleitungsempfänger 2'!F67)</f>
        <v>0</v>
      </c>
      <c r="G71" s="27"/>
      <c r="H71" s="28"/>
      <c r="I71" s="29"/>
      <c r="J71" s="44">
        <f>SUM('Weiterleitungsempfänger 2'!J67)</f>
        <v>0</v>
      </c>
      <c r="K71" s="27"/>
      <c r="L71" s="28"/>
      <c r="M71" s="29"/>
      <c r="N71" s="44">
        <f>SUM('Weiterleitungsempfänger 2'!N67)</f>
        <v>0</v>
      </c>
      <c r="O71" s="27"/>
      <c r="P71" s="28"/>
      <c r="Q71" s="29"/>
      <c r="R71" s="44">
        <f>SUM('Weiterleitungsempfänger 2'!R67)</f>
        <v>0</v>
      </c>
      <c r="S71" s="27"/>
      <c r="T71" s="28"/>
      <c r="U71" s="29"/>
      <c r="V71" s="56">
        <f>SUM('Weiterleitungsempfänger 2'!V67)</f>
        <v>0</v>
      </c>
      <c r="W71" s="56">
        <f>SUM('Weiterleitungsempfänger 2'!W67)</f>
        <v>0</v>
      </c>
      <c r="X71" s="56">
        <f>SUM('Weiterleitungsempfänger 2'!X67)</f>
        <v>0</v>
      </c>
      <c r="Y71" s="44">
        <f>SUM('Weiterleitungsempfänger 2'!Y67)</f>
        <v>0</v>
      </c>
    </row>
    <row r="72" spans="1:25" ht="15.95" customHeight="1" thickBot="1">
      <c r="A72" s="149" t="s">
        <v>48</v>
      </c>
      <c r="B72" s="148"/>
      <c r="C72" s="27"/>
      <c r="D72" s="28"/>
      <c r="E72" s="29"/>
      <c r="F72" s="44">
        <f>SUM('Weiterleitungsempfänger 3'!F67)</f>
        <v>0</v>
      </c>
      <c r="G72" s="27"/>
      <c r="H72" s="28"/>
      <c r="I72" s="29"/>
      <c r="J72" s="44">
        <f>SUM('Weiterleitungsempfänger 3'!J67)</f>
        <v>0</v>
      </c>
      <c r="K72" s="27"/>
      <c r="L72" s="28"/>
      <c r="M72" s="29"/>
      <c r="N72" s="44">
        <f>SUM('Weiterleitungsempfänger 3'!N67)</f>
        <v>0</v>
      </c>
      <c r="O72" s="27"/>
      <c r="P72" s="28"/>
      <c r="Q72" s="29"/>
      <c r="R72" s="44">
        <f>SUM('Weiterleitungsempfänger 3'!R67)</f>
        <v>0</v>
      </c>
      <c r="S72" s="27"/>
      <c r="T72" s="28"/>
      <c r="U72" s="29"/>
      <c r="V72" s="59">
        <f>SUM('Weiterleitungsempfänger 3'!V67)</f>
        <v>0</v>
      </c>
      <c r="W72" s="59">
        <f>SUM('Weiterleitungsempfänger 3'!W67)</f>
        <v>0</v>
      </c>
      <c r="X72" s="59">
        <f>SUM('Weiterleitungsempfänger 3'!X67)</f>
        <v>0</v>
      </c>
      <c r="Y72" s="60">
        <f>SUM('Weiterleitungsempfänger 3'!Y67)</f>
        <v>0</v>
      </c>
    </row>
    <row r="73" spans="1:25" s="91" customFormat="1" ht="20.100000000000001" customHeight="1" thickBot="1">
      <c r="A73" s="150" t="s">
        <v>17</v>
      </c>
      <c r="B73" s="151"/>
      <c r="C73" s="30"/>
      <c r="D73" s="30"/>
      <c r="E73" s="63" t="s">
        <v>35</v>
      </c>
      <c r="F73" s="15">
        <f>SUM(F67,F69)</f>
        <v>0</v>
      </c>
      <c r="G73" s="30"/>
      <c r="H73" s="30"/>
      <c r="I73" s="63" t="s">
        <v>35</v>
      </c>
      <c r="J73" s="15">
        <f>SUM(J67,J69)</f>
        <v>0</v>
      </c>
      <c r="K73" s="30"/>
      <c r="L73" s="30"/>
      <c r="M73" s="63" t="s">
        <v>35</v>
      </c>
      <c r="N73" s="15">
        <f>SUM(N67,N69)</f>
        <v>0</v>
      </c>
      <c r="O73" s="30"/>
      <c r="P73" s="30"/>
      <c r="Q73" s="63" t="s">
        <v>35</v>
      </c>
      <c r="R73" s="15">
        <f>SUM(R67,R69)</f>
        <v>0</v>
      </c>
      <c r="S73" s="30"/>
      <c r="T73" s="30"/>
      <c r="U73" s="63"/>
      <c r="V73" s="15">
        <f>SUM(V67,V69)</f>
        <v>0</v>
      </c>
      <c r="W73" s="35">
        <f>SUM(W67,W69)</f>
        <v>0</v>
      </c>
      <c r="X73" s="35">
        <f>SUM(X67,X69)</f>
        <v>0</v>
      </c>
      <c r="Y73" s="15">
        <f>SUM(Y67,Y69)</f>
        <v>0</v>
      </c>
    </row>
    <row r="74" spans="1:25" ht="20.25">
      <c r="A74" s="219" t="s">
        <v>18</v>
      </c>
      <c r="B74" s="137"/>
    </row>
    <row r="75" spans="1:25">
      <c r="A75" s="139"/>
      <c r="B75" s="139"/>
    </row>
    <row r="78" spans="1:25">
      <c r="A78" s="140"/>
      <c r="B78" s="140"/>
    </row>
    <row r="79" spans="1:25">
      <c r="A79" s="141"/>
      <c r="B79" s="141"/>
      <c r="G79" s="140"/>
      <c r="K79" s="140"/>
      <c r="O79" s="140"/>
      <c r="S79" s="140"/>
    </row>
    <row r="80" spans="1:25">
      <c r="A80" s="142"/>
      <c r="B80" s="142"/>
    </row>
  </sheetData>
  <sheetProtection password="9B74" sheet="1" objects="1" scenarios="1" formatCells="0" formatColumns="0" formatRows="0"/>
  <mergeCells count="6">
    <mergeCell ref="W1:Y1"/>
    <mergeCell ref="S1:V1"/>
    <mergeCell ref="C1:F1"/>
    <mergeCell ref="G1:J1"/>
    <mergeCell ref="K1:N1"/>
    <mergeCell ref="O1:R1"/>
  </mergeCells>
  <conditionalFormatting sqref="W4:Y15 W17:Y34 W36:Y45 W47:Y64">
    <cfRule type="expression" dxfId="15" priority="1">
      <formula>COUNTA($W4,$Y4)&gt;1</formula>
    </cfRule>
    <cfRule type="expression" dxfId="14" priority="2">
      <formula>COUNTA($W4,$X4)&gt;1</formula>
    </cfRule>
    <cfRule type="expression" dxfId="13" priority="3">
      <formula>OR($V4=$W4,$V4=$X4,$V4=$Y4,$V4=SUM($X4:$Y4))</formula>
    </cfRule>
    <cfRule type="expression" dxfId="12" priority="4">
      <formula>$V4&gt;0</formula>
    </cfRule>
  </conditionalFormatting>
  <printOptions horizontalCentered="1"/>
  <pageMargins left="0.51181102362204722" right="0.51181102362204722" top="1.1811023622047245" bottom="0.74803149606299213" header="0.70866141732283472" footer="0.31496062992125984"/>
  <pageSetup paperSize="8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0"/>
  <sheetViews>
    <sheetView showGridLines="0" zoomScale="60" zoomScaleNormal="60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9.140625" defaultRowHeight="12.75" outlineLevelCol="1"/>
  <cols>
    <col min="1" max="1" width="75.7109375" style="90" customWidth="1"/>
    <col min="2" max="2" width="10.7109375" style="90" customWidth="1"/>
    <col min="3" max="3" width="8.7109375" style="90" customWidth="1" outlineLevel="1"/>
    <col min="4" max="5" width="12.7109375" style="90" customWidth="1" outlineLevel="1"/>
    <col min="6" max="6" width="14.7109375" style="90" customWidth="1" outlineLevel="1"/>
    <col min="7" max="7" width="8.7109375" style="90" customWidth="1" outlineLevel="1"/>
    <col min="8" max="9" width="12.7109375" style="90" customWidth="1" outlineLevel="1"/>
    <col min="10" max="10" width="14.7109375" style="90" customWidth="1" outlineLevel="1"/>
    <col min="11" max="11" width="8.7109375" style="90" customWidth="1" outlineLevel="1"/>
    <col min="12" max="13" width="12.7109375" style="90" customWidth="1" outlineLevel="1"/>
    <col min="14" max="14" width="14.7109375" style="90" customWidth="1" outlineLevel="1"/>
    <col min="15" max="15" width="8.7109375" style="90" customWidth="1" outlineLevel="1"/>
    <col min="16" max="17" width="12.7109375" style="90" customWidth="1" outlineLevel="1"/>
    <col min="18" max="18" width="14.7109375" style="90" customWidth="1" outlineLevel="1"/>
    <col min="19" max="19" width="8.7109375" style="90" customWidth="1"/>
    <col min="20" max="20" width="12.7109375" style="90" customWidth="1"/>
    <col min="21" max="21" width="12.5703125" style="90" customWidth="1"/>
    <col min="22" max="25" width="16.7109375" style="90" customWidth="1"/>
    <col min="26" max="16384" width="9.140625" style="90"/>
  </cols>
  <sheetData>
    <row r="1" spans="1:25" s="87" customFormat="1" ht="41.25" customHeight="1" thickBot="1">
      <c r="A1" s="86" t="s">
        <v>46</v>
      </c>
      <c r="B1" s="163"/>
      <c r="C1" s="229">
        <v>2019</v>
      </c>
      <c r="D1" s="230"/>
      <c r="E1" s="230"/>
      <c r="F1" s="231"/>
      <c r="G1" s="229">
        <v>2020</v>
      </c>
      <c r="H1" s="230"/>
      <c r="I1" s="230"/>
      <c r="J1" s="231"/>
      <c r="K1" s="229">
        <v>2021</v>
      </c>
      <c r="L1" s="230"/>
      <c r="M1" s="230"/>
      <c r="N1" s="231"/>
      <c r="O1" s="229">
        <v>2022</v>
      </c>
      <c r="P1" s="230"/>
      <c r="Q1" s="230"/>
      <c r="R1" s="231"/>
      <c r="S1" s="226" t="s">
        <v>39</v>
      </c>
      <c r="T1" s="227"/>
      <c r="U1" s="227"/>
      <c r="V1" s="228"/>
      <c r="W1" s="235" t="s">
        <v>40</v>
      </c>
      <c r="X1" s="236"/>
      <c r="Y1" s="237"/>
    </row>
    <row r="2" spans="1:25" ht="45" customHeight="1" thickBot="1">
      <c r="A2" s="4" t="s">
        <v>15</v>
      </c>
      <c r="B2" s="76" t="s">
        <v>6</v>
      </c>
      <c r="C2" s="158" t="s">
        <v>20</v>
      </c>
      <c r="D2" s="159" t="s">
        <v>19</v>
      </c>
      <c r="E2" s="160" t="s">
        <v>24</v>
      </c>
      <c r="F2" s="88" t="s">
        <v>5</v>
      </c>
      <c r="G2" s="158" t="s">
        <v>20</v>
      </c>
      <c r="H2" s="159" t="s">
        <v>19</v>
      </c>
      <c r="I2" s="160" t="s">
        <v>25</v>
      </c>
      <c r="J2" s="88" t="s">
        <v>0</v>
      </c>
      <c r="K2" s="158" t="s">
        <v>20</v>
      </c>
      <c r="L2" s="159" t="s">
        <v>19</v>
      </c>
      <c r="M2" s="160" t="s">
        <v>24</v>
      </c>
      <c r="N2" s="88" t="s">
        <v>2</v>
      </c>
      <c r="O2" s="161" t="s">
        <v>20</v>
      </c>
      <c r="P2" s="159" t="s">
        <v>19</v>
      </c>
      <c r="Q2" s="162" t="s">
        <v>24</v>
      </c>
      <c r="R2" s="89" t="s">
        <v>3</v>
      </c>
      <c r="S2" s="161" t="s">
        <v>20</v>
      </c>
      <c r="T2" s="159" t="s">
        <v>19</v>
      </c>
      <c r="U2" s="160" t="s">
        <v>25</v>
      </c>
      <c r="V2" s="77" t="s">
        <v>21</v>
      </c>
      <c r="W2" s="79" t="s">
        <v>22</v>
      </c>
      <c r="X2" s="10" t="s">
        <v>45</v>
      </c>
      <c r="Y2" s="78" t="s">
        <v>23</v>
      </c>
    </row>
    <row r="3" spans="1:25" s="91" customFormat="1" ht="15.95" customHeight="1" thickBot="1">
      <c r="A3" s="5" t="s">
        <v>26</v>
      </c>
      <c r="B3" s="5"/>
      <c r="C3" s="6"/>
      <c r="D3" s="6"/>
      <c r="E3" s="63" t="s">
        <v>35</v>
      </c>
      <c r="F3" s="7">
        <f>SUMIF($W$4:$W$15,"&lt;&gt;"&amp;"",F4:F15)</f>
        <v>0</v>
      </c>
      <c r="G3" s="6"/>
      <c r="H3" s="6"/>
      <c r="I3" s="63" t="s">
        <v>35</v>
      </c>
      <c r="J3" s="7">
        <f>SUMIF($W$4:$W$15,"&lt;&gt;"&amp;"",J4:J15)</f>
        <v>0</v>
      </c>
      <c r="K3" s="6"/>
      <c r="L3" s="6"/>
      <c r="M3" s="63" t="s">
        <v>35</v>
      </c>
      <c r="N3" s="7">
        <f>SUMIF($W$4:$W$15,"&lt;&gt;"&amp;"",N4:N15)</f>
        <v>0</v>
      </c>
      <c r="O3" s="6"/>
      <c r="P3" s="6"/>
      <c r="Q3" s="63" t="s">
        <v>35</v>
      </c>
      <c r="R3" s="7">
        <f>SUMIF($W$4:$W$15,"&lt;&gt;"&amp;"",R4:R15)</f>
        <v>0</v>
      </c>
      <c r="S3" s="73"/>
      <c r="T3" s="73"/>
      <c r="U3" s="72"/>
      <c r="V3" s="74">
        <f>SUM(V4:V15)</f>
        <v>0</v>
      </c>
      <c r="W3" s="8"/>
      <c r="X3" s="9">
        <f t="shared" ref="X3:Y3" si="0">SUM(X4:X15)</f>
        <v>0</v>
      </c>
      <c r="Y3" s="7">
        <f t="shared" si="0"/>
        <v>0</v>
      </c>
    </row>
    <row r="4" spans="1:25" ht="15.95" customHeight="1">
      <c r="A4" s="92"/>
      <c r="B4" s="93"/>
      <c r="C4" s="94">
        <v>0</v>
      </c>
      <c r="D4" s="95" t="s">
        <v>28</v>
      </c>
      <c r="E4" s="96">
        <v>0</v>
      </c>
      <c r="F4" s="42">
        <f>ROUNDUP(PRODUCT(C4,E4),0)</f>
        <v>0</v>
      </c>
      <c r="G4" s="94">
        <v>0</v>
      </c>
      <c r="H4" s="48" t="str">
        <f>D4</f>
        <v xml:space="preserve">Einheit definieren </v>
      </c>
      <c r="I4" s="97">
        <v>0</v>
      </c>
      <c r="J4" s="42">
        <f>ROUNDUP(PRODUCT(G4,I4),0)</f>
        <v>0</v>
      </c>
      <c r="K4" s="94">
        <v>0</v>
      </c>
      <c r="L4" s="48" t="str">
        <f>D4</f>
        <v xml:space="preserve">Einheit definieren </v>
      </c>
      <c r="M4" s="97">
        <v>0</v>
      </c>
      <c r="N4" s="42">
        <f>ROUNDUP(PRODUCT(K4,M4),0)</f>
        <v>0</v>
      </c>
      <c r="O4" s="94">
        <v>0</v>
      </c>
      <c r="P4" s="48" t="str">
        <f>D4</f>
        <v xml:space="preserve">Einheit definieren </v>
      </c>
      <c r="Q4" s="97">
        <v>0</v>
      </c>
      <c r="R4" s="42">
        <f>ROUNDUP(PRODUCT(O4,Q4),0)</f>
        <v>0</v>
      </c>
      <c r="S4" s="47">
        <f>SUM(C4,G4,K4,O4)</f>
        <v>0</v>
      </c>
      <c r="T4" s="48" t="str">
        <f>D4</f>
        <v xml:space="preserve">Einheit definieren </v>
      </c>
      <c r="U4" s="49">
        <f>SUM(F4,J4,N4,R4)/IF(S4&gt;0,S4,1)</f>
        <v>0</v>
      </c>
      <c r="V4" s="43">
        <f t="shared" ref="V4:V15" si="1">PRODUCT(S4,U4)</f>
        <v>0</v>
      </c>
      <c r="W4" s="98"/>
      <c r="X4" s="99"/>
      <c r="Y4" s="99"/>
    </row>
    <row r="5" spans="1:25" ht="15.95" customHeight="1">
      <c r="A5" s="100"/>
      <c r="B5" s="101"/>
      <c r="C5" s="102">
        <v>0</v>
      </c>
      <c r="D5" s="103" t="s">
        <v>30</v>
      </c>
      <c r="E5" s="104">
        <v>0</v>
      </c>
      <c r="F5" s="42">
        <f t="shared" ref="F5:F15" si="2">ROUNDUP(PRODUCT(C5,E5),0)</f>
        <v>0</v>
      </c>
      <c r="G5" s="102">
        <v>0</v>
      </c>
      <c r="H5" s="50" t="str">
        <f t="shared" ref="H5:H64" si="3">D5</f>
        <v>z.B. Studie</v>
      </c>
      <c r="I5" s="105">
        <v>0</v>
      </c>
      <c r="J5" s="42">
        <f t="shared" ref="J5:J15" si="4">ROUNDUP(PRODUCT(G5,I5),0)</f>
        <v>0</v>
      </c>
      <c r="K5" s="102">
        <v>0</v>
      </c>
      <c r="L5" s="50" t="str">
        <f t="shared" ref="L5:L64" si="5">D5</f>
        <v>z.B. Studie</v>
      </c>
      <c r="M5" s="105">
        <v>0</v>
      </c>
      <c r="N5" s="42">
        <f t="shared" ref="N5:N15" si="6">ROUNDUP(PRODUCT(K5,M5),0)</f>
        <v>0</v>
      </c>
      <c r="O5" s="102">
        <v>0</v>
      </c>
      <c r="P5" s="50" t="str">
        <f t="shared" ref="P5:P64" si="7">D5</f>
        <v>z.B. Studie</v>
      </c>
      <c r="Q5" s="105">
        <v>0</v>
      </c>
      <c r="R5" s="42">
        <f t="shared" ref="R5:R15" si="8">ROUNDUP(PRODUCT(O5,Q5),0)</f>
        <v>0</v>
      </c>
      <c r="S5" s="47">
        <f t="shared" ref="S5:S64" si="9">SUM(C5,G5,K5,O5)</f>
        <v>0</v>
      </c>
      <c r="T5" s="50" t="str">
        <f t="shared" ref="T5:T64" si="10">D5</f>
        <v>z.B. Studie</v>
      </c>
      <c r="U5" s="49">
        <f t="shared" ref="U5:U64" si="11">SUM(F5,J5,N5,R5)/IF(S5&gt;0,S5,1)</f>
        <v>0</v>
      </c>
      <c r="V5" s="42">
        <f t="shared" si="1"/>
        <v>0</v>
      </c>
      <c r="W5" s="98"/>
      <c r="X5" s="99"/>
      <c r="Y5" s="99"/>
    </row>
    <row r="6" spans="1:25" ht="15.95" customHeight="1">
      <c r="A6" s="100"/>
      <c r="B6" s="101"/>
      <c r="C6" s="102">
        <v>0</v>
      </c>
      <c r="D6" s="103" t="s">
        <v>29</v>
      </c>
      <c r="E6" s="104">
        <v>0</v>
      </c>
      <c r="F6" s="42">
        <f t="shared" si="2"/>
        <v>0</v>
      </c>
      <c r="G6" s="102">
        <v>0</v>
      </c>
      <c r="H6" s="50" t="str">
        <f t="shared" si="3"/>
        <v>Dienstleistung</v>
      </c>
      <c r="I6" s="105">
        <v>0</v>
      </c>
      <c r="J6" s="42">
        <f t="shared" si="4"/>
        <v>0</v>
      </c>
      <c r="K6" s="102">
        <v>0</v>
      </c>
      <c r="L6" s="50" t="str">
        <f t="shared" si="5"/>
        <v>Dienstleistung</v>
      </c>
      <c r="M6" s="105">
        <v>0</v>
      </c>
      <c r="N6" s="42">
        <f t="shared" si="6"/>
        <v>0</v>
      </c>
      <c r="O6" s="102">
        <v>0</v>
      </c>
      <c r="P6" s="50" t="str">
        <f t="shared" si="7"/>
        <v>Dienstleistung</v>
      </c>
      <c r="Q6" s="105">
        <v>0</v>
      </c>
      <c r="R6" s="42">
        <f t="shared" si="8"/>
        <v>0</v>
      </c>
      <c r="S6" s="47">
        <f t="shared" si="9"/>
        <v>0</v>
      </c>
      <c r="T6" s="50" t="str">
        <f t="shared" si="10"/>
        <v>Dienstleistung</v>
      </c>
      <c r="U6" s="49">
        <f t="shared" si="11"/>
        <v>0</v>
      </c>
      <c r="V6" s="44">
        <f t="shared" si="1"/>
        <v>0</v>
      </c>
      <c r="W6" s="98"/>
      <c r="X6" s="99"/>
      <c r="Y6" s="99"/>
    </row>
    <row r="7" spans="1:25" ht="15.95" customHeight="1">
      <c r="A7" s="106"/>
      <c r="B7" s="107"/>
      <c r="C7" s="108">
        <v>0</v>
      </c>
      <c r="D7" s="103" t="s">
        <v>28</v>
      </c>
      <c r="E7" s="109">
        <v>0</v>
      </c>
      <c r="F7" s="42">
        <f t="shared" si="2"/>
        <v>0</v>
      </c>
      <c r="G7" s="108">
        <v>0</v>
      </c>
      <c r="H7" s="51" t="str">
        <f t="shared" si="3"/>
        <v xml:space="preserve">Einheit definieren </v>
      </c>
      <c r="I7" s="109">
        <v>0</v>
      </c>
      <c r="J7" s="42">
        <f t="shared" si="4"/>
        <v>0</v>
      </c>
      <c r="K7" s="108">
        <v>0</v>
      </c>
      <c r="L7" s="51" t="str">
        <f t="shared" si="5"/>
        <v xml:space="preserve">Einheit definieren </v>
      </c>
      <c r="M7" s="109">
        <v>0</v>
      </c>
      <c r="N7" s="42">
        <f t="shared" si="6"/>
        <v>0</v>
      </c>
      <c r="O7" s="108">
        <v>0</v>
      </c>
      <c r="P7" s="51" t="str">
        <f t="shared" si="7"/>
        <v xml:space="preserve">Einheit definieren </v>
      </c>
      <c r="Q7" s="109">
        <v>0</v>
      </c>
      <c r="R7" s="42">
        <f t="shared" si="8"/>
        <v>0</v>
      </c>
      <c r="S7" s="47">
        <f t="shared" si="9"/>
        <v>0</v>
      </c>
      <c r="T7" s="51" t="str">
        <f t="shared" si="10"/>
        <v xml:space="preserve">Einheit definieren </v>
      </c>
      <c r="U7" s="49">
        <f t="shared" si="11"/>
        <v>0</v>
      </c>
      <c r="V7" s="42">
        <f t="shared" si="1"/>
        <v>0</v>
      </c>
      <c r="W7" s="98"/>
      <c r="X7" s="99"/>
      <c r="Y7" s="99"/>
    </row>
    <row r="8" spans="1:25" ht="15.95" customHeight="1">
      <c r="A8" s="106"/>
      <c r="B8" s="107"/>
      <c r="C8" s="108">
        <v>0</v>
      </c>
      <c r="D8" s="103" t="s">
        <v>28</v>
      </c>
      <c r="E8" s="109">
        <v>0</v>
      </c>
      <c r="F8" s="42">
        <f t="shared" si="2"/>
        <v>0</v>
      </c>
      <c r="G8" s="108">
        <v>0</v>
      </c>
      <c r="H8" s="51" t="str">
        <f t="shared" si="3"/>
        <v xml:space="preserve">Einheit definieren </v>
      </c>
      <c r="I8" s="109">
        <v>0</v>
      </c>
      <c r="J8" s="42">
        <f t="shared" si="4"/>
        <v>0</v>
      </c>
      <c r="K8" s="108">
        <v>0</v>
      </c>
      <c r="L8" s="51" t="str">
        <f t="shared" si="5"/>
        <v xml:space="preserve">Einheit definieren </v>
      </c>
      <c r="M8" s="109">
        <v>0</v>
      </c>
      <c r="N8" s="42">
        <f t="shared" si="6"/>
        <v>0</v>
      </c>
      <c r="O8" s="108">
        <v>0</v>
      </c>
      <c r="P8" s="51" t="str">
        <f t="shared" si="7"/>
        <v xml:space="preserve">Einheit definieren </v>
      </c>
      <c r="Q8" s="109">
        <v>0</v>
      </c>
      <c r="R8" s="42">
        <f t="shared" si="8"/>
        <v>0</v>
      </c>
      <c r="S8" s="47">
        <f t="shared" si="9"/>
        <v>0</v>
      </c>
      <c r="T8" s="51" t="str">
        <f t="shared" si="10"/>
        <v xml:space="preserve">Einheit definieren </v>
      </c>
      <c r="U8" s="49">
        <f t="shared" si="11"/>
        <v>0</v>
      </c>
      <c r="V8" s="42">
        <f t="shared" si="1"/>
        <v>0</v>
      </c>
      <c r="W8" s="98"/>
      <c r="X8" s="99"/>
      <c r="Y8" s="99"/>
    </row>
    <row r="9" spans="1:25" ht="15.95" customHeight="1">
      <c r="A9" s="106"/>
      <c r="B9" s="107"/>
      <c r="C9" s="108">
        <v>0</v>
      </c>
      <c r="D9" s="103" t="s">
        <v>28</v>
      </c>
      <c r="E9" s="109">
        <v>0</v>
      </c>
      <c r="F9" s="42">
        <f t="shared" ref="F9:F12" si="12">ROUNDUP(PRODUCT(C9,E9),0)</f>
        <v>0</v>
      </c>
      <c r="G9" s="108">
        <v>0</v>
      </c>
      <c r="H9" s="51" t="str">
        <f t="shared" ref="H9:H12" si="13">D9</f>
        <v xml:space="preserve">Einheit definieren </v>
      </c>
      <c r="I9" s="109">
        <v>0</v>
      </c>
      <c r="J9" s="42">
        <f t="shared" ref="J9:J12" si="14">ROUNDUP(PRODUCT(G9,I9),0)</f>
        <v>0</v>
      </c>
      <c r="K9" s="108">
        <v>0</v>
      </c>
      <c r="L9" s="51" t="str">
        <f t="shared" ref="L9:L12" si="15">D9</f>
        <v xml:space="preserve">Einheit definieren </v>
      </c>
      <c r="M9" s="109">
        <v>0</v>
      </c>
      <c r="N9" s="42">
        <f t="shared" ref="N9:N12" si="16">ROUNDUP(PRODUCT(K9,M9),0)</f>
        <v>0</v>
      </c>
      <c r="O9" s="108">
        <v>0</v>
      </c>
      <c r="P9" s="51" t="str">
        <f t="shared" ref="P9:P12" si="17">D9</f>
        <v xml:space="preserve">Einheit definieren </v>
      </c>
      <c r="Q9" s="109">
        <v>0</v>
      </c>
      <c r="R9" s="42">
        <f t="shared" ref="R9:R12" si="18">ROUNDUP(PRODUCT(O9,Q9),0)</f>
        <v>0</v>
      </c>
      <c r="S9" s="47">
        <f t="shared" ref="S9:S12" si="19">SUM(C9,G9,K9,O9)</f>
        <v>0</v>
      </c>
      <c r="T9" s="51" t="str">
        <f t="shared" ref="T9:T12" si="20">D9</f>
        <v xml:space="preserve">Einheit definieren </v>
      </c>
      <c r="U9" s="49">
        <f t="shared" ref="U9:U12" si="21">SUM(F9,J9,N9,R9)/IF(S9&gt;0,S9,1)</f>
        <v>0</v>
      </c>
      <c r="V9" s="42">
        <f t="shared" ref="V9:V12" si="22">PRODUCT(S9,U9)</f>
        <v>0</v>
      </c>
      <c r="W9" s="98"/>
      <c r="X9" s="99"/>
      <c r="Y9" s="99"/>
    </row>
    <row r="10" spans="1:25" ht="15.95" customHeight="1">
      <c r="A10" s="106"/>
      <c r="B10" s="107"/>
      <c r="C10" s="108">
        <v>0</v>
      </c>
      <c r="D10" s="103" t="s">
        <v>28</v>
      </c>
      <c r="E10" s="109">
        <v>0</v>
      </c>
      <c r="F10" s="42">
        <f>ROUNDUP(PRODUCT(C10,E10),0)</f>
        <v>0</v>
      </c>
      <c r="G10" s="108">
        <v>0</v>
      </c>
      <c r="H10" s="51" t="str">
        <f t="shared" si="13"/>
        <v xml:space="preserve">Einheit definieren </v>
      </c>
      <c r="I10" s="109">
        <v>0</v>
      </c>
      <c r="J10" s="42">
        <f t="shared" si="14"/>
        <v>0</v>
      </c>
      <c r="K10" s="108">
        <v>0</v>
      </c>
      <c r="L10" s="51" t="str">
        <f t="shared" si="15"/>
        <v xml:space="preserve">Einheit definieren </v>
      </c>
      <c r="M10" s="109">
        <v>0</v>
      </c>
      <c r="N10" s="42">
        <f t="shared" si="16"/>
        <v>0</v>
      </c>
      <c r="O10" s="108">
        <v>0</v>
      </c>
      <c r="P10" s="51" t="str">
        <f t="shared" si="17"/>
        <v xml:space="preserve">Einheit definieren </v>
      </c>
      <c r="Q10" s="109">
        <v>0</v>
      </c>
      <c r="R10" s="42">
        <f t="shared" si="18"/>
        <v>0</v>
      </c>
      <c r="S10" s="47">
        <f t="shared" si="19"/>
        <v>0</v>
      </c>
      <c r="T10" s="51" t="str">
        <f t="shared" si="20"/>
        <v xml:space="preserve">Einheit definieren </v>
      </c>
      <c r="U10" s="49">
        <f t="shared" si="21"/>
        <v>0</v>
      </c>
      <c r="V10" s="42">
        <f t="shared" si="22"/>
        <v>0</v>
      </c>
      <c r="W10" s="98"/>
      <c r="X10" s="99"/>
      <c r="Y10" s="99"/>
    </row>
    <row r="11" spans="1:25" ht="15.95" customHeight="1">
      <c r="A11" s="106"/>
      <c r="B11" s="107"/>
      <c r="C11" s="108">
        <v>0</v>
      </c>
      <c r="D11" s="103" t="s">
        <v>28</v>
      </c>
      <c r="E11" s="109">
        <v>0</v>
      </c>
      <c r="F11" s="42">
        <f t="shared" si="12"/>
        <v>0</v>
      </c>
      <c r="G11" s="108">
        <v>0</v>
      </c>
      <c r="H11" s="51" t="str">
        <f t="shared" si="13"/>
        <v xml:space="preserve">Einheit definieren </v>
      </c>
      <c r="I11" s="109">
        <v>0</v>
      </c>
      <c r="J11" s="42">
        <f t="shared" si="14"/>
        <v>0</v>
      </c>
      <c r="K11" s="108">
        <v>0</v>
      </c>
      <c r="L11" s="51" t="str">
        <f t="shared" si="15"/>
        <v xml:space="preserve">Einheit definieren </v>
      </c>
      <c r="M11" s="109">
        <v>0</v>
      </c>
      <c r="N11" s="42">
        <f t="shared" si="16"/>
        <v>0</v>
      </c>
      <c r="O11" s="108">
        <v>0</v>
      </c>
      <c r="P11" s="51" t="str">
        <f t="shared" si="17"/>
        <v xml:space="preserve">Einheit definieren </v>
      </c>
      <c r="Q11" s="109">
        <v>0</v>
      </c>
      <c r="R11" s="42">
        <f t="shared" si="18"/>
        <v>0</v>
      </c>
      <c r="S11" s="47">
        <f t="shared" si="19"/>
        <v>0</v>
      </c>
      <c r="T11" s="51" t="str">
        <f t="shared" si="20"/>
        <v xml:space="preserve">Einheit definieren </v>
      </c>
      <c r="U11" s="49">
        <f t="shared" si="21"/>
        <v>0</v>
      </c>
      <c r="V11" s="42">
        <f t="shared" si="22"/>
        <v>0</v>
      </c>
      <c r="W11" s="98"/>
      <c r="X11" s="99"/>
      <c r="Y11" s="99"/>
    </row>
    <row r="12" spans="1:25" ht="15.95" customHeight="1">
      <c r="A12" s="106"/>
      <c r="B12" s="107"/>
      <c r="C12" s="108">
        <v>0</v>
      </c>
      <c r="D12" s="103" t="s">
        <v>28</v>
      </c>
      <c r="E12" s="109">
        <v>0</v>
      </c>
      <c r="F12" s="42">
        <f t="shared" si="12"/>
        <v>0</v>
      </c>
      <c r="G12" s="108">
        <v>0</v>
      </c>
      <c r="H12" s="51" t="str">
        <f t="shared" si="13"/>
        <v xml:space="preserve">Einheit definieren </v>
      </c>
      <c r="I12" s="109">
        <v>0</v>
      </c>
      <c r="J12" s="42">
        <f t="shared" si="14"/>
        <v>0</v>
      </c>
      <c r="K12" s="108">
        <v>0</v>
      </c>
      <c r="L12" s="51" t="str">
        <f t="shared" si="15"/>
        <v xml:space="preserve">Einheit definieren </v>
      </c>
      <c r="M12" s="109">
        <v>0</v>
      </c>
      <c r="N12" s="42">
        <f t="shared" si="16"/>
        <v>0</v>
      </c>
      <c r="O12" s="108">
        <v>0</v>
      </c>
      <c r="P12" s="51" t="str">
        <f t="shared" si="17"/>
        <v xml:space="preserve">Einheit definieren </v>
      </c>
      <c r="Q12" s="109">
        <v>0</v>
      </c>
      <c r="R12" s="42">
        <f t="shared" si="18"/>
        <v>0</v>
      </c>
      <c r="S12" s="47">
        <f t="shared" si="19"/>
        <v>0</v>
      </c>
      <c r="T12" s="51" t="str">
        <f t="shared" si="20"/>
        <v xml:space="preserve">Einheit definieren </v>
      </c>
      <c r="U12" s="49">
        <f t="shared" si="21"/>
        <v>0</v>
      </c>
      <c r="V12" s="42">
        <f t="shared" si="22"/>
        <v>0</v>
      </c>
      <c r="W12" s="98"/>
      <c r="X12" s="99"/>
      <c r="Y12" s="99"/>
    </row>
    <row r="13" spans="1:25" ht="15.95" customHeight="1">
      <c r="A13" s="106"/>
      <c r="B13" s="107"/>
      <c r="C13" s="108">
        <v>0</v>
      </c>
      <c r="D13" s="103" t="s">
        <v>28</v>
      </c>
      <c r="E13" s="109">
        <v>0</v>
      </c>
      <c r="F13" s="42">
        <f t="shared" si="2"/>
        <v>0</v>
      </c>
      <c r="G13" s="108">
        <v>0</v>
      </c>
      <c r="H13" s="51" t="str">
        <f t="shared" si="3"/>
        <v xml:space="preserve">Einheit definieren </v>
      </c>
      <c r="I13" s="109">
        <v>0</v>
      </c>
      <c r="J13" s="42">
        <f t="shared" si="4"/>
        <v>0</v>
      </c>
      <c r="K13" s="108">
        <v>0</v>
      </c>
      <c r="L13" s="51" t="str">
        <f t="shared" si="5"/>
        <v xml:space="preserve">Einheit definieren </v>
      </c>
      <c r="M13" s="109">
        <v>0</v>
      </c>
      <c r="N13" s="42">
        <f t="shared" si="6"/>
        <v>0</v>
      </c>
      <c r="O13" s="108">
        <v>0</v>
      </c>
      <c r="P13" s="51" t="str">
        <f t="shared" si="7"/>
        <v xml:space="preserve">Einheit definieren </v>
      </c>
      <c r="Q13" s="109">
        <v>0</v>
      </c>
      <c r="R13" s="42">
        <f t="shared" si="8"/>
        <v>0</v>
      </c>
      <c r="S13" s="47">
        <f t="shared" si="9"/>
        <v>0</v>
      </c>
      <c r="T13" s="51" t="str">
        <f t="shared" si="10"/>
        <v xml:space="preserve">Einheit definieren </v>
      </c>
      <c r="U13" s="49">
        <f t="shared" si="11"/>
        <v>0</v>
      </c>
      <c r="V13" s="42">
        <f t="shared" si="1"/>
        <v>0</v>
      </c>
      <c r="W13" s="98"/>
      <c r="X13" s="99"/>
      <c r="Y13" s="99"/>
    </row>
    <row r="14" spans="1:25" ht="15.95" customHeight="1">
      <c r="A14" s="100"/>
      <c r="B14" s="107"/>
      <c r="C14" s="102">
        <v>0</v>
      </c>
      <c r="D14" s="103" t="s">
        <v>28</v>
      </c>
      <c r="E14" s="104">
        <v>0</v>
      </c>
      <c r="F14" s="42">
        <f t="shared" si="2"/>
        <v>0</v>
      </c>
      <c r="G14" s="102">
        <v>0</v>
      </c>
      <c r="H14" s="50" t="str">
        <f t="shared" si="3"/>
        <v xml:space="preserve">Einheit definieren </v>
      </c>
      <c r="I14" s="105">
        <v>0</v>
      </c>
      <c r="J14" s="42">
        <f t="shared" si="4"/>
        <v>0</v>
      </c>
      <c r="K14" s="102">
        <v>0</v>
      </c>
      <c r="L14" s="50" t="str">
        <f t="shared" si="5"/>
        <v xml:space="preserve">Einheit definieren </v>
      </c>
      <c r="M14" s="105">
        <v>0</v>
      </c>
      <c r="N14" s="42">
        <f t="shared" si="6"/>
        <v>0</v>
      </c>
      <c r="O14" s="102">
        <v>0</v>
      </c>
      <c r="P14" s="50" t="str">
        <f t="shared" si="7"/>
        <v xml:space="preserve">Einheit definieren </v>
      </c>
      <c r="Q14" s="105">
        <v>0</v>
      </c>
      <c r="R14" s="42">
        <f t="shared" si="8"/>
        <v>0</v>
      </c>
      <c r="S14" s="47">
        <f t="shared" si="9"/>
        <v>0</v>
      </c>
      <c r="T14" s="50" t="str">
        <f t="shared" si="10"/>
        <v xml:space="preserve">Einheit definieren </v>
      </c>
      <c r="U14" s="49">
        <f t="shared" si="11"/>
        <v>0</v>
      </c>
      <c r="V14" s="44">
        <f t="shared" si="1"/>
        <v>0</v>
      </c>
      <c r="W14" s="98"/>
      <c r="X14" s="99"/>
      <c r="Y14" s="99"/>
    </row>
    <row r="15" spans="1:25" ht="15.95" customHeight="1" thickBot="1">
      <c r="A15" s="106"/>
      <c r="B15" s="110"/>
      <c r="C15" s="108">
        <v>0</v>
      </c>
      <c r="D15" s="103" t="s">
        <v>28</v>
      </c>
      <c r="E15" s="109">
        <v>0</v>
      </c>
      <c r="F15" s="42">
        <f t="shared" si="2"/>
        <v>0</v>
      </c>
      <c r="G15" s="108">
        <v>0</v>
      </c>
      <c r="H15" s="51" t="str">
        <f t="shared" si="3"/>
        <v xml:space="preserve">Einheit definieren </v>
      </c>
      <c r="I15" s="109">
        <v>0</v>
      </c>
      <c r="J15" s="42">
        <f t="shared" si="4"/>
        <v>0</v>
      </c>
      <c r="K15" s="108">
        <v>0</v>
      </c>
      <c r="L15" s="51" t="str">
        <f t="shared" si="5"/>
        <v xml:space="preserve">Einheit definieren </v>
      </c>
      <c r="M15" s="109">
        <v>0</v>
      </c>
      <c r="N15" s="42">
        <f t="shared" si="6"/>
        <v>0</v>
      </c>
      <c r="O15" s="108">
        <v>0</v>
      </c>
      <c r="P15" s="51" t="str">
        <f t="shared" si="7"/>
        <v xml:space="preserve">Einheit definieren </v>
      </c>
      <c r="Q15" s="109">
        <v>0</v>
      </c>
      <c r="R15" s="42">
        <f t="shared" si="8"/>
        <v>0</v>
      </c>
      <c r="S15" s="47">
        <f t="shared" si="9"/>
        <v>0</v>
      </c>
      <c r="T15" s="51" t="str">
        <f t="shared" si="10"/>
        <v xml:space="preserve">Einheit definieren </v>
      </c>
      <c r="U15" s="49">
        <f t="shared" si="11"/>
        <v>0</v>
      </c>
      <c r="V15" s="42">
        <f t="shared" si="1"/>
        <v>0</v>
      </c>
      <c r="W15" s="98"/>
      <c r="X15" s="99"/>
      <c r="Y15" s="99"/>
    </row>
    <row r="16" spans="1:25" s="91" customFormat="1" ht="15.95" customHeight="1" thickBot="1">
      <c r="A16" s="5" t="s">
        <v>43</v>
      </c>
      <c r="B16" s="5"/>
      <c r="C16" s="36"/>
      <c r="D16" s="6"/>
      <c r="E16" s="63" t="s">
        <v>35</v>
      </c>
      <c r="F16" s="11">
        <f>SUMIF($W$17:$W$34,"&lt;&gt;"&amp;"",F17:F34)</f>
        <v>0</v>
      </c>
      <c r="G16" s="36"/>
      <c r="H16" s="36"/>
      <c r="I16" s="63" t="s">
        <v>35</v>
      </c>
      <c r="J16" s="11">
        <f>SUMIF($W$17:$W$34,"&lt;&gt;"&amp;"",J17:J34)</f>
        <v>0</v>
      </c>
      <c r="K16" s="36"/>
      <c r="L16" s="36"/>
      <c r="M16" s="63" t="s">
        <v>35</v>
      </c>
      <c r="N16" s="11">
        <f>SUMIF($W$17:$W$34,"&lt;&gt;"&amp;"",N17:N34)</f>
        <v>0</v>
      </c>
      <c r="O16" s="36"/>
      <c r="P16" s="36"/>
      <c r="Q16" s="63" t="s">
        <v>35</v>
      </c>
      <c r="R16" s="11">
        <f>SUMIF($W$17:$W$34,"&lt;&gt;"&amp;"",R17:R34)</f>
        <v>0</v>
      </c>
      <c r="S16" s="6"/>
      <c r="T16" s="6"/>
      <c r="U16" s="6"/>
      <c r="V16" s="16">
        <f>SUM(V17:V34)</f>
        <v>0</v>
      </c>
      <c r="W16" s="16">
        <f t="shared" ref="W16:Y16" si="23">SUM(W17:W34)</f>
        <v>0</v>
      </c>
      <c r="X16" s="16">
        <f t="shared" si="23"/>
        <v>0</v>
      </c>
      <c r="Y16" s="11">
        <f t="shared" si="23"/>
        <v>0</v>
      </c>
    </row>
    <row r="17" spans="1:25" ht="15.95" customHeight="1">
      <c r="A17" s="215" t="s">
        <v>49</v>
      </c>
      <c r="B17" s="112"/>
      <c r="C17" s="113">
        <v>1</v>
      </c>
      <c r="D17" s="114" t="s">
        <v>1</v>
      </c>
      <c r="E17" s="97">
        <v>0</v>
      </c>
      <c r="F17" s="42">
        <f>ROUNDUP(PRODUCT(C17,E17),0)</f>
        <v>0</v>
      </c>
      <c r="G17" s="113">
        <v>0</v>
      </c>
      <c r="H17" s="48" t="str">
        <f t="shared" si="3"/>
        <v>PM</v>
      </c>
      <c r="I17" s="97">
        <v>0</v>
      </c>
      <c r="J17" s="42">
        <f>ROUNDUP(PRODUCT(G17,I17),0)</f>
        <v>0</v>
      </c>
      <c r="K17" s="113">
        <v>0</v>
      </c>
      <c r="L17" s="48" t="str">
        <f t="shared" si="5"/>
        <v>PM</v>
      </c>
      <c r="M17" s="97">
        <v>0</v>
      </c>
      <c r="N17" s="42">
        <f>ROUNDUP(PRODUCT(K17,M17),0)</f>
        <v>0</v>
      </c>
      <c r="O17" s="113">
        <v>0</v>
      </c>
      <c r="P17" s="48" t="str">
        <f t="shared" si="7"/>
        <v>PM</v>
      </c>
      <c r="Q17" s="97">
        <v>0</v>
      </c>
      <c r="R17" s="42">
        <f>ROUNDUP(PRODUCT(O17,Q17),0)</f>
        <v>0</v>
      </c>
      <c r="S17" s="47">
        <f t="shared" si="9"/>
        <v>1</v>
      </c>
      <c r="T17" s="48" t="str">
        <f t="shared" si="10"/>
        <v>PM</v>
      </c>
      <c r="U17" s="49">
        <f t="shared" si="11"/>
        <v>0</v>
      </c>
      <c r="V17" s="43">
        <f t="shared" ref="V17:V34" si="24">PRODUCT(S17,U17)</f>
        <v>0</v>
      </c>
      <c r="W17" s="98"/>
      <c r="X17" s="99"/>
      <c r="Y17" s="99"/>
    </row>
    <row r="18" spans="1:25" ht="15.95" customHeight="1">
      <c r="A18" s="115"/>
      <c r="B18" s="116"/>
      <c r="C18" s="113">
        <v>0</v>
      </c>
      <c r="D18" s="114" t="s">
        <v>1</v>
      </c>
      <c r="E18" s="97">
        <v>0</v>
      </c>
      <c r="F18" s="42">
        <f t="shared" ref="F18:F34" si="25">ROUNDUP(PRODUCT(C18,E18),0)</f>
        <v>0</v>
      </c>
      <c r="G18" s="113">
        <v>0</v>
      </c>
      <c r="H18" s="50" t="str">
        <f t="shared" si="3"/>
        <v>PM</v>
      </c>
      <c r="I18" s="97">
        <v>0</v>
      </c>
      <c r="J18" s="42">
        <f t="shared" ref="J18:J34" si="26">ROUNDUP(PRODUCT(G18,I18),0)</f>
        <v>0</v>
      </c>
      <c r="K18" s="113">
        <v>0</v>
      </c>
      <c r="L18" s="50" t="str">
        <f t="shared" si="5"/>
        <v>PM</v>
      </c>
      <c r="M18" s="97">
        <v>0</v>
      </c>
      <c r="N18" s="42">
        <f t="shared" ref="N18:N34" si="27">ROUNDUP(PRODUCT(K18,M18),0)</f>
        <v>0</v>
      </c>
      <c r="O18" s="113">
        <v>0</v>
      </c>
      <c r="P18" s="50" t="str">
        <f t="shared" si="7"/>
        <v>PM</v>
      </c>
      <c r="Q18" s="97">
        <v>0</v>
      </c>
      <c r="R18" s="42">
        <f t="shared" ref="R18:R34" si="28">ROUNDUP(PRODUCT(O18,Q18),0)</f>
        <v>0</v>
      </c>
      <c r="S18" s="47">
        <f t="shared" si="9"/>
        <v>0</v>
      </c>
      <c r="T18" s="50" t="str">
        <f t="shared" si="10"/>
        <v>PM</v>
      </c>
      <c r="U18" s="49">
        <f t="shared" si="11"/>
        <v>0</v>
      </c>
      <c r="V18" s="44">
        <f t="shared" si="24"/>
        <v>0</v>
      </c>
      <c r="W18" s="98"/>
      <c r="X18" s="99"/>
      <c r="Y18" s="99"/>
    </row>
    <row r="19" spans="1:25" ht="15.95" customHeight="1">
      <c r="A19" s="115"/>
      <c r="B19" s="116"/>
      <c r="C19" s="113">
        <v>0</v>
      </c>
      <c r="D19" s="114" t="s">
        <v>1</v>
      </c>
      <c r="E19" s="97">
        <v>0</v>
      </c>
      <c r="F19" s="42">
        <f t="shared" si="25"/>
        <v>0</v>
      </c>
      <c r="G19" s="113">
        <v>0</v>
      </c>
      <c r="H19" s="50" t="str">
        <f t="shared" si="3"/>
        <v>PM</v>
      </c>
      <c r="I19" s="97">
        <v>0</v>
      </c>
      <c r="J19" s="42">
        <f t="shared" si="26"/>
        <v>0</v>
      </c>
      <c r="K19" s="113">
        <v>0</v>
      </c>
      <c r="L19" s="50" t="str">
        <f t="shared" si="5"/>
        <v>PM</v>
      </c>
      <c r="M19" s="97">
        <v>0</v>
      </c>
      <c r="N19" s="42">
        <f t="shared" si="27"/>
        <v>0</v>
      </c>
      <c r="O19" s="113">
        <v>0</v>
      </c>
      <c r="P19" s="50" t="str">
        <f t="shared" si="7"/>
        <v>PM</v>
      </c>
      <c r="Q19" s="97">
        <v>0</v>
      </c>
      <c r="R19" s="42">
        <f t="shared" si="28"/>
        <v>0</v>
      </c>
      <c r="S19" s="47">
        <f t="shared" si="9"/>
        <v>0</v>
      </c>
      <c r="T19" s="50" t="str">
        <f t="shared" si="10"/>
        <v>PM</v>
      </c>
      <c r="U19" s="49">
        <f t="shared" si="11"/>
        <v>0</v>
      </c>
      <c r="V19" s="44">
        <f t="shared" si="24"/>
        <v>0</v>
      </c>
      <c r="W19" s="98"/>
      <c r="X19" s="99"/>
      <c r="Y19" s="99"/>
    </row>
    <row r="20" spans="1:25" ht="15.95" customHeight="1">
      <c r="A20" s="115"/>
      <c r="B20" s="116"/>
      <c r="C20" s="113">
        <v>0</v>
      </c>
      <c r="D20" s="114" t="s">
        <v>1</v>
      </c>
      <c r="E20" s="97">
        <v>0</v>
      </c>
      <c r="F20" s="42">
        <f t="shared" si="25"/>
        <v>0</v>
      </c>
      <c r="G20" s="113">
        <v>0</v>
      </c>
      <c r="H20" s="50" t="str">
        <f t="shared" si="3"/>
        <v>PM</v>
      </c>
      <c r="I20" s="97">
        <v>0</v>
      </c>
      <c r="J20" s="42">
        <f t="shared" si="26"/>
        <v>0</v>
      </c>
      <c r="K20" s="113">
        <v>0</v>
      </c>
      <c r="L20" s="50" t="str">
        <f t="shared" si="5"/>
        <v>PM</v>
      </c>
      <c r="M20" s="97">
        <v>0</v>
      </c>
      <c r="N20" s="42">
        <f t="shared" si="27"/>
        <v>0</v>
      </c>
      <c r="O20" s="113">
        <v>0</v>
      </c>
      <c r="P20" s="50" t="str">
        <f t="shared" si="7"/>
        <v>PM</v>
      </c>
      <c r="Q20" s="97">
        <v>0</v>
      </c>
      <c r="R20" s="42">
        <f t="shared" si="28"/>
        <v>0</v>
      </c>
      <c r="S20" s="47">
        <f t="shared" si="9"/>
        <v>0</v>
      </c>
      <c r="T20" s="50" t="str">
        <f t="shared" si="10"/>
        <v>PM</v>
      </c>
      <c r="U20" s="49">
        <f t="shared" si="11"/>
        <v>0</v>
      </c>
      <c r="V20" s="44">
        <f t="shared" si="24"/>
        <v>0</v>
      </c>
      <c r="W20" s="98"/>
      <c r="X20" s="99"/>
      <c r="Y20" s="99"/>
    </row>
    <row r="21" spans="1:25" ht="15.95" customHeight="1">
      <c r="A21" s="100"/>
      <c r="B21" s="116"/>
      <c r="C21" s="113">
        <v>0</v>
      </c>
      <c r="D21" s="114" t="s">
        <v>1</v>
      </c>
      <c r="E21" s="105">
        <v>0</v>
      </c>
      <c r="F21" s="42">
        <f t="shared" si="25"/>
        <v>0</v>
      </c>
      <c r="G21" s="113">
        <v>0</v>
      </c>
      <c r="H21" s="51" t="str">
        <f t="shared" si="3"/>
        <v>PM</v>
      </c>
      <c r="I21" s="105">
        <v>0</v>
      </c>
      <c r="J21" s="42">
        <f t="shared" si="26"/>
        <v>0</v>
      </c>
      <c r="K21" s="113">
        <v>0</v>
      </c>
      <c r="L21" s="51" t="str">
        <f t="shared" si="5"/>
        <v>PM</v>
      </c>
      <c r="M21" s="105">
        <v>0</v>
      </c>
      <c r="N21" s="42">
        <f t="shared" si="27"/>
        <v>0</v>
      </c>
      <c r="O21" s="113">
        <v>0</v>
      </c>
      <c r="P21" s="51" t="str">
        <f t="shared" si="7"/>
        <v>PM</v>
      </c>
      <c r="Q21" s="105">
        <v>0</v>
      </c>
      <c r="R21" s="42">
        <f t="shared" si="28"/>
        <v>0</v>
      </c>
      <c r="S21" s="47">
        <f t="shared" si="9"/>
        <v>0</v>
      </c>
      <c r="T21" s="51" t="str">
        <f t="shared" si="10"/>
        <v>PM</v>
      </c>
      <c r="U21" s="49">
        <f t="shared" si="11"/>
        <v>0</v>
      </c>
      <c r="V21" s="42">
        <f t="shared" si="24"/>
        <v>0</v>
      </c>
      <c r="W21" s="98"/>
      <c r="X21" s="99"/>
      <c r="Y21" s="99"/>
    </row>
    <row r="22" spans="1:25" ht="15.95" customHeight="1">
      <c r="A22" s="115"/>
      <c r="B22" s="116"/>
      <c r="C22" s="113">
        <v>0</v>
      </c>
      <c r="D22" s="114" t="s">
        <v>1</v>
      </c>
      <c r="E22" s="97">
        <v>0</v>
      </c>
      <c r="F22" s="42">
        <f t="shared" si="25"/>
        <v>0</v>
      </c>
      <c r="G22" s="113">
        <v>0</v>
      </c>
      <c r="H22" s="50" t="str">
        <f t="shared" si="3"/>
        <v>PM</v>
      </c>
      <c r="I22" s="97">
        <v>0</v>
      </c>
      <c r="J22" s="42">
        <f t="shared" si="26"/>
        <v>0</v>
      </c>
      <c r="K22" s="113">
        <v>0</v>
      </c>
      <c r="L22" s="50" t="str">
        <f t="shared" si="5"/>
        <v>PM</v>
      </c>
      <c r="M22" s="97">
        <v>0</v>
      </c>
      <c r="N22" s="42">
        <f t="shared" si="27"/>
        <v>0</v>
      </c>
      <c r="O22" s="113">
        <v>0</v>
      </c>
      <c r="P22" s="50" t="str">
        <f t="shared" si="7"/>
        <v>PM</v>
      </c>
      <c r="Q22" s="97">
        <v>0</v>
      </c>
      <c r="R22" s="42">
        <f t="shared" si="28"/>
        <v>0</v>
      </c>
      <c r="S22" s="47">
        <f t="shared" si="9"/>
        <v>0</v>
      </c>
      <c r="T22" s="50" t="str">
        <f t="shared" si="10"/>
        <v>PM</v>
      </c>
      <c r="U22" s="49">
        <f t="shared" si="11"/>
        <v>0</v>
      </c>
      <c r="V22" s="44">
        <f t="shared" si="24"/>
        <v>0</v>
      </c>
      <c r="W22" s="98"/>
      <c r="X22" s="99"/>
      <c r="Y22" s="99"/>
    </row>
    <row r="23" spans="1:25" ht="15.95" customHeight="1">
      <c r="A23" s="115"/>
      <c r="B23" s="116"/>
      <c r="C23" s="113">
        <v>0</v>
      </c>
      <c r="D23" s="114" t="s">
        <v>1</v>
      </c>
      <c r="E23" s="97">
        <v>0</v>
      </c>
      <c r="F23" s="42">
        <f t="shared" si="25"/>
        <v>0</v>
      </c>
      <c r="G23" s="113">
        <v>0</v>
      </c>
      <c r="H23" s="50" t="str">
        <f t="shared" si="3"/>
        <v>PM</v>
      </c>
      <c r="I23" s="97">
        <v>0</v>
      </c>
      <c r="J23" s="42">
        <f t="shared" si="26"/>
        <v>0</v>
      </c>
      <c r="K23" s="113">
        <v>0</v>
      </c>
      <c r="L23" s="50" t="str">
        <f t="shared" si="5"/>
        <v>PM</v>
      </c>
      <c r="M23" s="97">
        <v>0</v>
      </c>
      <c r="N23" s="42">
        <f t="shared" si="27"/>
        <v>0</v>
      </c>
      <c r="O23" s="113">
        <v>0</v>
      </c>
      <c r="P23" s="50" t="str">
        <f t="shared" si="7"/>
        <v>PM</v>
      </c>
      <c r="Q23" s="97">
        <v>0</v>
      </c>
      <c r="R23" s="42">
        <f t="shared" si="28"/>
        <v>0</v>
      </c>
      <c r="S23" s="47">
        <f t="shared" si="9"/>
        <v>0</v>
      </c>
      <c r="T23" s="50" t="str">
        <f t="shared" si="10"/>
        <v>PM</v>
      </c>
      <c r="U23" s="49">
        <f t="shared" si="11"/>
        <v>0</v>
      </c>
      <c r="V23" s="44">
        <f t="shared" si="24"/>
        <v>0</v>
      </c>
      <c r="W23" s="98"/>
      <c r="X23" s="99"/>
      <c r="Y23" s="99"/>
    </row>
    <row r="24" spans="1:25" ht="15.95" customHeight="1">
      <c r="A24" s="115"/>
      <c r="B24" s="116"/>
      <c r="C24" s="113">
        <v>0</v>
      </c>
      <c r="D24" s="114" t="s">
        <v>1</v>
      </c>
      <c r="E24" s="97">
        <v>0</v>
      </c>
      <c r="F24" s="42">
        <f t="shared" ref="F24:F32" si="29">ROUNDUP(PRODUCT(C24,E24),0)</f>
        <v>0</v>
      </c>
      <c r="G24" s="113">
        <v>0</v>
      </c>
      <c r="H24" s="50" t="str">
        <f t="shared" ref="H24:H32" si="30">D24</f>
        <v>PM</v>
      </c>
      <c r="I24" s="97">
        <v>0</v>
      </c>
      <c r="J24" s="42">
        <f t="shared" ref="J24:J32" si="31">ROUNDUP(PRODUCT(G24,I24),0)</f>
        <v>0</v>
      </c>
      <c r="K24" s="113">
        <v>0</v>
      </c>
      <c r="L24" s="50" t="str">
        <f t="shared" ref="L24:L32" si="32">D24</f>
        <v>PM</v>
      </c>
      <c r="M24" s="97">
        <v>0</v>
      </c>
      <c r="N24" s="42">
        <f t="shared" ref="N24:N32" si="33">ROUNDUP(PRODUCT(K24,M24),0)</f>
        <v>0</v>
      </c>
      <c r="O24" s="113">
        <v>0</v>
      </c>
      <c r="P24" s="50" t="str">
        <f t="shared" ref="P24:P32" si="34">D24</f>
        <v>PM</v>
      </c>
      <c r="Q24" s="97">
        <v>0</v>
      </c>
      <c r="R24" s="42">
        <f t="shared" ref="R24:R32" si="35">ROUNDUP(PRODUCT(O24,Q24),0)</f>
        <v>0</v>
      </c>
      <c r="S24" s="47">
        <f t="shared" ref="S24:S32" si="36">SUM(C24,G24,K24,O24)</f>
        <v>0</v>
      </c>
      <c r="T24" s="50" t="str">
        <f t="shared" ref="T24:T32" si="37">D24</f>
        <v>PM</v>
      </c>
      <c r="U24" s="49">
        <f t="shared" ref="U24:U32" si="38">SUM(F24,J24,N24,R24)/IF(S24&gt;0,S24,1)</f>
        <v>0</v>
      </c>
      <c r="V24" s="44">
        <f t="shared" ref="V24:V32" si="39">PRODUCT(S24,U24)</f>
        <v>0</v>
      </c>
      <c r="W24" s="98"/>
      <c r="X24" s="99"/>
      <c r="Y24" s="99"/>
    </row>
    <row r="25" spans="1:25" ht="15.95" customHeight="1">
      <c r="A25" s="115"/>
      <c r="B25" s="116"/>
      <c r="C25" s="113">
        <v>0</v>
      </c>
      <c r="D25" s="114" t="s">
        <v>1</v>
      </c>
      <c r="E25" s="97">
        <v>0</v>
      </c>
      <c r="F25" s="42">
        <f t="shared" si="29"/>
        <v>0</v>
      </c>
      <c r="G25" s="113">
        <v>0</v>
      </c>
      <c r="H25" s="50" t="str">
        <f t="shared" si="30"/>
        <v>PM</v>
      </c>
      <c r="I25" s="97">
        <v>0</v>
      </c>
      <c r="J25" s="42">
        <f t="shared" si="31"/>
        <v>0</v>
      </c>
      <c r="K25" s="113">
        <v>0</v>
      </c>
      <c r="L25" s="50" t="str">
        <f t="shared" si="32"/>
        <v>PM</v>
      </c>
      <c r="M25" s="97">
        <v>0</v>
      </c>
      <c r="N25" s="42">
        <f t="shared" si="33"/>
        <v>0</v>
      </c>
      <c r="O25" s="113">
        <v>0</v>
      </c>
      <c r="P25" s="50" t="str">
        <f t="shared" si="34"/>
        <v>PM</v>
      </c>
      <c r="Q25" s="97">
        <v>0</v>
      </c>
      <c r="R25" s="42">
        <f t="shared" si="35"/>
        <v>0</v>
      </c>
      <c r="S25" s="47">
        <f t="shared" si="36"/>
        <v>0</v>
      </c>
      <c r="T25" s="50" t="str">
        <f t="shared" si="37"/>
        <v>PM</v>
      </c>
      <c r="U25" s="49">
        <f t="shared" si="38"/>
        <v>0</v>
      </c>
      <c r="V25" s="44">
        <f t="shared" si="39"/>
        <v>0</v>
      </c>
      <c r="W25" s="98"/>
      <c r="X25" s="99"/>
      <c r="Y25" s="99"/>
    </row>
    <row r="26" spans="1:25" ht="15.95" customHeight="1">
      <c r="A26" s="115"/>
      <c r="B26" s="116"/>
      <c r="C26" s="113">
        <v>0</v>
      </c>
      <c r="D26" s="114" t="s">
        <v>1</v>
      </c>
      <c r="E26" s="97">
        <v>0</v>
      </c>
      <c r="F26" s="42">
        <f t="shared" si="29"/>
        <v>0</v>
      </c>
      <c r="G26" s="113">
        <v>0</v>
      </c>
      <c r="H26" s="50" t="str">
        <f t="shared" si="30"/>
        <v>PM</v>
      </c>
      <c r="I26" s="97">
        <v>0</v>
      </c>
      <c r="J26" s="42">
        <f t="shared" si="31"/>
        <v>0</v>
      </c>
      <c r="K26" s="113">
        <v>0</v>
      </c>
      <c r="L26" s="50" t="str">
        <f t="shared" si="32"/>
        <v>PM</v>
      </c>
      <c r="M26" s="97">
        <v>0</v>
      </c>
      <c r="N26" s="42">
        <f t="shared" si="33"/>
        <v>0</v>
      </c>
      <c r="O26" s="113">
        <v>0</v>
      </c>
      <c r="P26" s="50" t="str">
        <f t="shared" si="34"/>
        <v>PM</v>
      </c>
      <c r="Q26" s="97">
        <v>0</v>
      </c>
      <c r="R26" s="42">
        <f t="shared" si="35"/>
        <v>0</v>
      </c>
      <c r="S26" s="47">
        <f t="shared" si="36"/>
        <v>0</v>
      </c>
      <c r="T26" s="50" t="str">
        <f t="shared" si="37"/>
        <v>PM</v>
      </c>
      <c r="U26" s="49">
        <f t="shared" si="38"/>
        <v>0</v>
      </c>
      <c r="V26" s="44">
        <f t="shared" si="39"/>
        <v>0</v>
      </c>
      <c r="W26" s="98"/>
      <c r="X26" s="99"/>
      <c r="Y26" s="99"/>
    </row>
    <row r="27" spans="1:25" ht="15.95" customHeight="1">
      <c r="A27" s="115"/>
      <c r="B27" s="116"/>
      <c r="C27" s="113">
        <v>0</v>
      </c>
      <c r="D27" s="114" t="s">
        <v>1</v>
      </c>
      <c r="E27" s="97">
        <v>0</v>
      </c>
      <c r="F27" s="42">
        <f t="shared" si="29"/>
        <v>0</v>
      </c>
      <c r="G27" s="113">
        <v>0</v>
      </c>
      <c r="H27" s="50" t="str">
        <f t="shared" si="30"/>
        <v>PM</v>
      </c>
      <c r="I27" s="97">
        <v>0</v>
      </c>
      <c r="J27" s="42">
        <f t="shared" si="31"/>
        <v>0</v>
      </c>
      <c r="K27" s="113">
        <v>0</v>
      </c>
      <c r="L27" s="50" t="str">
        <f t="shared" si="32"/>
        <v>PM</v>
      </c>
      <c r="M27" s="97">
        <v>0</v>
      </c>
      <c r="N27" s="42">
        <f t="shared" si="33"/>
        <v>0</v>
      </c>
      <c r="O27" s="113">
        <v>0</v>
      </c>
      <c r="P27" s="50" t="str">
        <f t="shared" si="34"/>
        <v>PM</v>
      </c>
      <c r="Q27" s="97">
        <v>0</v>
      </c>
      <c r="R27" s="42">
        <f t="shared" si="35"/>
        <v>0</v>
      </c>
      <c r="S27" s="47">
        <f t="shared" si="36"/>
        <v>0</v>
      </c>
      <c r="T27" s="50" t="str">
        <f t="shared" si="37"/>
        <v>PM</v>
      </c>
      <c r="U27" s="49">
        <f t="shared" si="38"/>
        <v>0</v>
      </c>
      <c r="V27" s="44">
        <f t="shared" si="39"/>
        <v>0</v>
      </c>
      <c r="W27" s="98"/>
      <c r="X27" s="99"/>
      <c r="Y27" s="99"/>
    </row>
    <row r="28" spans="1:25" ht="15.95" customHeight="1">
      <c r="A28" s="115"/>
      <c r="B28" s="116"/>
      <c r="C28" s="113">
        <v>0</v>
      </c>
      <c r="D28" s="114" t="s">
        <v>1</v>
      </c>
      <c r="E28" s="97">
        <v>0</v>
      </c>
      <c r="F28" s="42">
        <f t="shared" si="29"/>
        <v>0</v>
      </c>
      <c r="G28" s="113">
        <v>0</v>
      </c>
      <c r="H28" s="50" t="str">
        <f t="shared" si="30"/>
        <v>PM</v>
      </c>
      <c r="I28" s="97">
        <v>0</v>
      </c>
      <c r="J28" s="42">
        <f t="shared" si="31"/>
        <v>0</v>
      </c>
      <c r="K28" s="113">
        <v>0</v>
      </c>
      <c r="L28" s="50" t="str">
        <f t="shared" si="32"/>
        <v>PM</v>
      </c>
      <c r="M28" s="97">
        <v>0</v>
      </c>
      <c r="N28" s="42">
        <f t="shared" si="33"/>
        <v>0</v>
      </c>
      <c r="O28" s="113">
        <v>0</v>
      </c>
      <c r="P28" s="50" t="str">
        <f t="shared" si="34"/>
        <v>PM</v>
      </c>
      <c r="Q28" s="97">
        <v>0</v>
      </c>
      <c r="R28" s="42">
        <f t="shared" si="35"/>
        <v>0</v>
      </c>
      <c r="S28" s="47">
        <f t="shared" si="36"/>
        <v>0</v>
      </c>
      <c r="T28" s="50" t="str">
        <f t="shared" si="37"/>
        <v>PM</v>
      </c>
      <c r="U28" s="49">
        <f t="shared" si="38"/>
        <v>0</v>
      </c>
      <c r="V28" s="44">
        <f t="shared" si="39"/>
        <v>0</v>
      </c>
      <c r="W28" s="98"/>
      <c r="X28" s="99"/>
      <c r="Y28" s="99"/>
    </row>
    <row r="29" spans="1:25" ht="15.95" customHeight="1">
      <c r="A29" s="115"/>
      <c r="B29" s="116"/>
      <c r="C29" s="113">
        <v>0</v>
      </c>
      <c r="D29" s="114" t="s">
        <v>1</v>
      </c>
      <c r="E29" s="97">
        <v>0</v>
      </c>
      <c r="F29" s="42">
        <f t="shared" si="29"/>
        <v>0</v>
      </c>
      <c r="G29" s="113">
        <v>0</v>
      </c>
      <c r="H29" s="50" t="str">
        <f t="shared" si="30"/>
        <v>PM</v>
      </c>
      <c r="I29" s="97">
        <v>0</v>
      </c>
      <c r="J29" s="42">
        <f t="shared" si="31"/>
        <v>0</v>
      </c>
      <c r="K29" s="113">
        <v>0</v>
      </c>
      <c r="L29" s="50" t="str">
        <f t="shared" si="32"/>
        <v>PM</v>
      </c>
      <c r="M29" s="97">
        <v>0</v>
      </c>
      <c r="N29" s="42">
        <f t="shared" si="33"/>
        <v>0</v>
      </c>
      <c r="O29" s="113">
        <v>0</v>
      </c>
      <c r="P29" s="50" t="str">
        <f t="shared" si="34"/>
        <v>PM</v>
      </c>
      <c r="Q29" s="97">
        <v>0</v>
      </c>
      <c r="R29" s="42">
        <f t="shared" si="35"/>
        <v>0</v>
      </c>
      <c r="S29" s="47">
        <f t="shared" si="36"/>
        <v>0</v>
      </c>
      <c r="T29" s="50" t="str">
        <f t="shared" si="37"/>
        <v>PM</v>
      </c>
      <c r="U29" s="49">
        <f t="shared" si="38"/>
        <v>0</v>
      </c>
      <c r="V29" s="44">
        <f t="shared" si="39"/>
        <v>0</v>
      </c>
      <c r="W29" s="98"/>
      <c r="X29" s="99"/>
      <c r="Y29" s="99"/>
    </row>
    <row r="30" spans="1:25" ht="15.95" customHeight="1">
      <c r="A30" s="100"/>
      <c r="B30" s="116"/>
      <c r="C30" s="113">
        <v>0</v>
      </c>
      <c r="D30" s="114" t="s">
        <v>1</v>
      </c>
      <c r="E30" s="105">
        <v>0</v>
      </c>
      <c r="F30" s="42">
        <f t="shared" si="29"/>
        <v>0</v>
      </c>
      <c r="G30" s="113">
        <v>0</v>
      </c>
      <c r="H30" s="51" t="str">
        <f t="shared" si="30"/>
        <v>PM</v>
      </c>
      <c r="I30" s="105">
        <v>0</v>
      </c>
      <c r="J30" s="42">
        <f t="shared" si="31"/>
        <v>0</v>
      </c>
      <c r="K30" s="113">
        <v>0</v>
      </c>
      <c r="L30" s="51" t="str">
        <f t="shared" si="32"/>
        <v>PM</v>
      </c>
      <c r="M30" s="105">
        <v>0</v>
      </c>
      <c r="N30" s="42">
        <f t="shared" si="33"/>
        <v>0</v>
      </c>
      <c r="O30" s="113">
        <v>0</v>
      </c>
      <c r="P30" s="51" t="str">
        <f t="shared" si="34"/>
        <v>PM</v>
      </c>
      <c r="Q30" s="105">
        <v>0</v>
      </c>
      <c r="R30" s="42">
        <f t="shared" si="35"/>
        <v>0</v>
      </c>
      <c r="S30" s="47">
        <f t="shared" si="36"/>
        <v>0</v>
      </c>
      <c r="T30" s="51" t="str">
        <f t="shared" si="37"/>
        <v>PM</v>
      </c>
      <c r="U30" s="49">
        <f t="shared" si="38"/>
        <v>0</v>
      </c>
      <c r="V30" s="42">
        <f t="shared" si="39"/>
        <v>0</v>
      </c>
      <c r="W30" s="98"/>
      <c r="X30" s="99"/>
      <c r="Y30" s="99"/>
    </row>
    <row r="31" spans="1:25" ht="15.95" customHeight="1">
      <c r="A31" s="115"/>
      <c r="B31" s="116"/>
      <c r="C31" s="113">
        <v>0</v>
      </c>
      <c r="D31" s="114" t="s">
        <v>1</v>
      </c>
      <c r="E31" s="97">
        <v>0</v>
      </c>
      <c r="F31" s="42">
        <f t="shared" si="29"/>
        <v>0</v>
      </c>
      <c r="G31" s="113">
        <v>0</v>
      </c>
      <c r="H31" s="50" t="str">
        <f t="shared" si="30"/>
        <v>PM</v>
      </c>
      <c r="I31" s="97">
        <v>0</v>
      </c>
      <c r="J31" s="42">
        <f t="shared" si="31"/>
        <v>0</v>
      </c>
      <c r="K31" s="113">
        <v>0</v>
      </c>
      <c r="L31" s="50" t="str">
        <f t="shared" si="32"/>
        <v>PM</v>
      </c>
      <c r="M31" s="97">
        <v>0</v>
      </c>
      <c r="N31" s="42">
        <f t="shared" si="33"/>
        <v>0</v>
      </c>
      <c r="O31" s="113">
        <v>0</v>
      </c>
      <c r="P31" s="50" t="str">
        <f t="shared" si="34"/>
        <v>PM</v>
      </c>
      <c r="Q31" s="97">
        <v>0</v>
      </c>
      <c r="R31" s="42">
        <f t="shared" si="35"/>
        <v>0</v>
      </c>
      <c r="S31" s="47">
        <f t="shared" si="36"/>
        <v>0</v>
      </c>
      <c r="T31" s="50" t="str">
        <f t="shared" si="37"/>
        <v>PM</v>
      </c>
      <c r="U31" s="49">
        <f t="shared" si="38"/>
        <v>0</v>
      </c>
      <c r="V31" s="44">
        <f t="shared" si="39"/>
        <v>0</v>
      </c>
      <c r="W31" s="98"/>
      <c r="X31" s="99"/>
      <c r="Y31" s="99"/>
    </row>
    <row r="32" spans="1:25" ht="15.95" customHeight="1">
      <c r="A32" s="115"/>
      <c r="B32" s="116"/>
      <c r="C32" s="113">
        <v>0</v>
      </c>
      <c r="D32" s="114" t="s">
        <v>1</v>
      </c>
      <c r="E32" s="97">
        <v>0</v>
      </c>
      <c r="F32" s="42">
        <f t="shared" si="29"/>
        <v>0</v>
      </c>
      <c r="G32" s="113">
        <v>0</v>
      </c>
      <c r="H32" s="50" t="str">
        <f t="shared" si="30"/>
        <v>PM</v>
      </c>
      <c r="I32" s="97">
        <v>0</v>
      </c>
      <c r="J32" s="42">
        <f t="shared" si="31"/>
        <v>0</v>
      </c>
      <c r="K32" s="113">
        <v>0</v>
      </c>
      <c r="L32" s="50" t="str">
        <f t="shared" si="32"/>
        <v>PM</v>
      </c>
      <c r="M32" s="97">
        <v>0</v>
      </c>
      <c r="N32" s="42">
        <f t="shared" si="33"/>
        <v>0</v>
      </c>
      <c r="O32" s="113">
        <v>0</v>
      </c>
      <c r="P32" s="50" t="str">
        <f t="shared" si="34"/>
        <v>PM</v>
      </c>
      <c r="Q32" s="97">
        <v>0</v>
      </c>
      <c r="R32" s="42">
        <f t="shared" si="35"/>
        <v>0</v>
      </c>
      <c r="S32" s="47">
        <f t="shared" si="36"/>
        <v>0</v>
      </c>
      <c r="T32" s="50" t="str">
        <f t="shared" si="37"/>
        <v>PM</v>
      </c>
      <c r="U32" s="49">
        <f t="shared" si="38"/>
        <v>0</v>
      </c>
      <c r="V32" s="44">
        <f t="shared" si="39"/>
        <v>0</v>
      </c>
      <c r="W32" s="98"/>
      <c r="X32" s="99"/>
      <c r="Y32" s="99"/>
    </row>
    <row r="33" spans="1:27" ht="15.95" customHeight="1">
      <c r="A33" s="115"/>
      <c r="B33" s="116"/>
      <c r="C33" s="113">
        <v>0</v>
      </c>
      <c r="D33" s="114" t="s">
        <v>1</v>
      </c>
      <c r="E33" s="97">
        <v>0</v>
      </c>
      <c r="F33" s="42">
        <f t="shared" si="25"/>
        <v>0</v>
      </c>
      <c r="G33" s="113">
        <v>0</v>
      </c>
      <c r="H33" s="50" t="str">
        <f t="shared" si="3"/>
        <v>PM</v>
      </c>
      <c r="I33" s="97">
        <v>0</v>
      </c>
      <c r="J33" s="42">
        <f t="shared" si="26"/>
        <v>0</v>
      </c>
      <c r="K33" s="113">
        <v>0</v>
      </c>
      <c r="L33" s="50" t="str">
        <f t="shared" si="5"/>
        <v>PM</v>
      </c>
      <c r="M33" s="97">
        <v>0</v>
      </c>
      <c r="N33" s="42">
        <f t="shared" si="27"/>
        <v>0</v>
      </c>
      <c r="O33" s="113">
        <v>0</v>
      </c>
      <c r="P33" s="50" t="str">
        <f t="shared" si="7"/>
        <v>PM</v>
      </c>
      <c r="Q33" s="97">
        <v>0</v>
      </c>
      <c r="R33" s="42">
        <f t="shared" si="28"/>
        <v>0</v>
      </c>
      <c r="S33" s="47">
        <f t="shared" si="9"/>
        <v>0</v>
      </c>
      <c r="T33" s="50" t="str">
        <f t="shared" si="10"/>
        <v>PM</v>
      </c>
      <c r="U33" s="49">
        <f t="shared" si="11"/>
        <v>0</v>
      </c>
      <c r="V33" s="44">
        <f t="shared" si="24"/>
        <v>0</v>
      </c>
      <c r="W33" s="98"/>
      <c r="X33" s="99"/>
      <c r="Y33" s="99"/>
    </row>
    <row r="34" spans="1:27" ht="15.95" customHeight="1" thickBot="1">
      <c r="A34" s="100"/>
      <c r="B34" s="116"/>
      <c r="C34" s="113">
        <v>0</v>
      </c>
      <c r="D34" s="114" t="s">
        <v>1</v>
      </c>
      <c r="E34" s="105">
        <v>0</v>
      </c>
      <c r="F34" s="42">
        <f t="shared" si="25"/>
        <v>0</v>
      </c>
      <c r="G34" s="113">
        <v>0</v>
      </c>
      <c r="H34" s="51" t="str">
        <f t="shared" si="3"/>
        <v>PM</v>
      </c>
      <c r="I34" s="105">
        <v>0</v>
      </c>
      <c r="J34" s="42">
        <f t="shared" si="26"/>
        <v>0</v>
      </c>
      <c r="K34" s="113">
        <v>0</v>
      </c>
      <c r="L34" s="51" t="str">
        <f t="shared" si="5"/>
        <v>PM</v>
      </c>
      <c r="M34" s="105">
        <v>0</v>
      </c>
      <c r="N34" s="42">
        <f t="shared" si="27"/>
        <v>0</v>
      </c>
      <c r="O34" s="113">
        <v>0</v>
      </c>
      <c r="P34" s="51" t="str">
        <f t="shared" si="7"/>
        <v>PM</v>
      </c>
      <c r="Q34" s="105">
        <v>0</v>
      </c>
      <c r="R34" s="42">
        <f t="shared" si="28"/>
        <v>0</v>
      </c>
      <c r="S34" s="47">
        <f t="shared" si="9"/>
        <v>0</v>
      </c>
      <c r="T34" s="51" t="str">
        <f t="shared" si="10"/>
        <v>PM</v>
      </c>
      <c r="U34" s="49">
        <f t="shared" si="11"/>
        <v>0</v>
      </c>
      <c r="V34" s="42">
        <f t="shared" si="24"/>
        <v>0</v>
      </c>
      <c r="W34" s="98"/>
      <c r="X34" s="99"/>
      <c r="Y34" s="99"/>
    </row>
    <row r="35" spans="1:27" s="91" customFormat="1" ht="15.95" customHeight="1" thickBot="1">
      <c r="A35" s="5" t="s">
        <v>7</v>
      </c>
      <c r="B35" s="143"/>
      <c r="C35" s="156"/>
      <c r="D35" s="157"/>
      <c r="E35" s="63" t="s">
        <v>35</v>
      </c>
      <c r="F35" s="11">
        <f>SUMIF($W$36:$W$45,"&lt;&gt;"&amp;"",F36:F45)</f>
        <v>0</v>
      </c>
      <c r="G35" s="156"/>
      <c r="H35" s="36"/>
      <c r="I35" s="63" t="s">
        <v>35</v>
      </c>
      <c r="J35" s="11">
        <f>SUMIF($W$36:$W$45,"&lt;&gt;"&amp;"",J36:J45)</f>
        <v>0</v>
      </c>
      <c r="K35" s="156"/>
      <c r="L35" s="36"/>
      <c r="M35" s="63" t="s">
        <v>35</v>
      </c>
      <c r="N35" s="11">
        <f>SUMIF($W$36:$W$45,"&lt;&gt;"&amp;"",N36:N45)</f>
        <v>0</v>
      </c>
      <c r="O35" s="156"/>
      <c r="P35" s="36"/>
      <c r="Q35" s="63" t="s">
        <v>35</v>
      </c>
      <c r="R35" s="11">
        <f>SUMIF($W$36:$W$45,"&lt;&gt;"&amp;"",R36:R45)</f>
        <v>0</v>
      </c>
      <c r="S35" s="6"/>
      <c r="T35" s="6"/>
      <c r="U35" s="6"/>
      <c r="V35" s="16">
        <f>SUM(V36:V45)</f>
        <v>0</v>
      </c>
      <c r="W35" s="16">
        <f>SUM(W36:W45)</f>
        <v>0</v>
      </c>
      <c r="X35" s="16">
        <f>SUM(X36:X45)</f>
        <v>0</v>
      </c>
      <c r="Y35" s="11">
        <f>SUM(Y36:Y45)</f>
        <v>0</v>
      </c>
    </row>
    <row r="36" spans="1:27" ht="15.95" customHeight="1">
      <c r="A36" s="100"/>
      <c r="B36" s="112"/>
      <c r="C36" s="164">
        <v>0</v>
      </c>
      <c r="D36" s="95" t="s">
        <v>31</v>
      </c>
      <c r="E36" s="119">
        <v>0</v>
      </c>
      <c r="F36" s="43">
        <f>ROUNDUP(PRODUCT(C36,E36),0)</f>
        <v>0</v>
      </c>
      <c r="G36" s="1">
        <v>0</v>
      </c>
      <c r="H36" s="48" t="str">
        <f t="shared" si="3"/>
        <v>Reisen</v>
      </c>
      <c r="I36" s="2">
        <v>0</v>
      </c>
      <c r="J36" s="43">
        <f>ROUNDUP(PRODUCT(G36,I36),0)</f>
        <v>0</v>
      </c>
      <c r="K36" s="1">
        <v>0</v>
      </c>
      <c r="L36" s="48" t="str">
        <f t="shared" si="5"/>
        <v>Reisen</v>
      </c>
      <c r="M36" s="2">
        <v>0</v>
      </c>
      <c r="N36" s="43">
        <f>ROUNDUP(PRODUCT(K36,M36),0)</f>
        <v>0</v>
      </c>
      <c r="O36" s="1">
        <v>0</v>
      </c>
      <c r="P36" s="48" t="str">
        <f t="shared" si="7"/>
        <v>Reisen</v>
      </c>
      <c r="Q36" s="2">
        <v>0</v>
      </c>
      <c r="R36" s="43">
        <f>ROUNDUP(PRODUCT(O36,Q36),0)</f>
        <v>0</v>
      </c>
      <c r="S36" s="53">
        <f t="shared" si="9"/>
        <v>0</v>
      </c>
      <c r="T36" s="48" t="str">
        <f t="shared" si="10"/>
        <v>Reisen</v>
      </c>
      <c r="U36" s="54">
        <f t="shared" si="11"/>
        <v>0</v>
      </c>
      <c r="V36" s="43">
        <f t="shared" ref="V36:V45" si="40">PRODUCT(S36,U36)</f>
        <v>0</v>
      </c>
      <c r="W36" s="98"/>
      <c r="X36" s="99"/>
      <c r="Y36" s="99"/>
    </row>
    <row r="37" spans="1:27" ht="15.95" customHeight="1">
      <c r="A37" s="100"/>
      <c r="B37" s="101"/>
      <c r="C37" s="165">
        <v>0</v>
      </c>
      <c r="D37" s="121" t="s">
        <v>31</v>
      </c>
      <c r="E37" s="122">
        <v>0</v>
      </c>
      <c r="F37" s="44">
        <f t="shared" ref="F37:F45" si="41">ROUNDUP(PRODUCT(C37,E37),0)</f>
        <v>0</v>
      </c>
      <c r="G37" s="123">
        <v>0</v>
      </c>
      <c r="H37" s="50" t="str">
        <f t="shared" si="3"/>
        <v>Reisen</v>
      </c>
      <c r="I37" s="124">
        <v>0</v>
      </c>
      <c r="J37" s="44">
        <f t="shared" ref="J37:J45" si="42">ROUNDUP(PRODUCT(G37,I37),0)</f>
        <v>0</v>
      </c>
      <c r="K37" s="123">
        <v>0</v>
      </c>
      <c r="L37" s="50" t="str">
        <f t="shared" si="5"/>
        <v>Reisen</v>
      </c>
      <c r="M37" s="124">
        <v>0</v>
      </c>
      <c r="N37" s="44">
        <f t="shared" ref="N37:N45" si="43">ROUNDUP(PRODUCT(K37,M37),0)</f>
        <v>0</v>
      </c>
      <c r="O37" s="123">
        <v>0</v>
      </c>
      <c r="P37" s="50" t="str">
        <f t="shared" si="7"/>
        <v>Reisen</v>
      </c>
      <c r="Q37" s="124">
        <v>0</v>
      </c>
      <c r="R37" s="44">
        <f t="shared" ref="R37:R45" si="44">ROUNDUP(PRODUCT(O37,Q37),0)</f>
        <v>0</v>
      </c>
      <c r="S37" s="55">
        <f t="shared" si="9"/>
        <v>0</v>
      </c>
      <c r="T37" s="50" t="str">
        <f t="shared" si="10"/>
        <v>Reisen</v>
      </c>
      <c r="U37" s="56">
        <f t="shared" si="11"/>
        <v>0</v>
      </c>
      <c r="V37" s="44">
        <f t="shared" si="40"/>
        <v>0</v>
      </c>
      <c r="W37" s="98"/>
      <c r="X37" s="99"/>
      <c r="Y37" s="99"/>
    </row>
    <row r="38" spans="1:27" ht="15.95" customHeight="1">
      <c r="A38" s="100"/>
      <c r="B38" s="116"/>
      <c r="C38" s="165">
        <v>0</v>
      </c>
      <c r="D38" s="121" t="s">
        <v>31</v>
      </c>
      <c r="E38" s="122">
        <v>0</v>
      </c>
      <c r="F38" s="44">
        <f t="shared" ref="F38:F41" si="45">ROUNDUP(PRODUCT(C38,E38),0)</f>
        <v>0</v>
      </c>
      <c r="G38" s="123">
        <v>0</v>
      </c>
      <c r="H38" s="50" t="str">
        <f t="shared" ref="H38:H41" si="46">D38</f>
        <v>Reisen</v>
      </c>
      <c r="I38" s="124">
        <v>0</v>
      </c>
      <c r="J38" s="44">
        <f t="shared" ref="J38:J41" si="47">ROUNDUP(PRODUCT(G38,I38),0)</f>
        <v>0</v>
      </c>
      <c r="K38" s="123">
        <v>0</v>
      </c>
      <c r="L38" s="50" t="str">
        <f t="shared" ref="L38:L41" si="48">D38</f>
        <v>Reisen</v>
      </c>
      <c r="M38" s="124">
        <v>0</v>
      </c>
      <c r="N38" s="44">
        <f t="shared" ref="N38:N41" si="49">ROUNDUP(PRODUCT(K38,M38),0)</f>
        <v>0</v>
      </c>
      <c r="O38" s="123">
        <v>0</v>
      </c>
      <c r="P38" s="50" t="str">
        <f t="shared" ref="P38:P41" si="50">D38</f>
        <v>Reisen</v>
      </c>
      <c r="Q38" s="124">
        <v>0</v>
      </c>
      <c r="R38" s="44">
        <f t="shared" ref="R38:R41" si="51">ROUNDUP(PRODUCT(O38,Q38),0)</f>
        <v>0</v>
      </c>
      <c r="S38" s="55">
        <f t="shared" ref="S38:S41" si="52">SUM(C38,G38,K38,O38)</f>
        <v>0</v>
      </c>
      <c r="T38" s="50" t="str">
        <f t="shared" ref="T38:T41" si="53">D38</f>
        <v>Reisen</v>
      </c>
      <c r="U38" s="56">
        <f t="shared" ref="U38:U41" si="54">SUM(F38,J38,N38,R38)/IF(S38&gt;0,S38,1)</f>
        <v>0</v>
      </c>
      <c r="V38" s="44">
        <f t="shared" si="40"/>
        <v>0</v>
      </c>
      <c r="W38" s="98"/>
      <c r="X38" s="99"/>
      <c r="Y38" s="99"/>
    </row>
    <row r="39" spans="1:27" ht="15.95" customHeight="1">
      <c r="A39" s="100"/>
      <c r="B39" s="101"/>
      <c r="C39" s="165">
        <v>0</v>
      </c>
      <c r="D39" s="121" t="s">
        <v>31</v>
      </c>
      <c r="E39" s="122">
        <v>0</v>
      </c>
      <c r="F39" s="44">
        <f t="shared" si="45"/>
        <v>0</v>
      </c>
      <c r="G39" s="123">
        <v>0</v>
      </c>
      <c r="H39" s="50" t="str">
        <f t="shared" si="46"/>
        <v>Reisen</v>
      </c>
      <c r="I39" s="124">
        <v>0</v>
      </c>
      <c r="J39" s="44">
        <f t="shared" si="47"/>
        <v>0</v>
      </c>
      <c r="K39" s="123">
        <v>0</v>
      </c>
      <c r="L39" s="50" t="str">
        <f t="shared" si="48"/>
        <v>Reisen</v>
      </c>
      <c r="M39" s="124">
        <v>0</v>
      </c>
      <c r="N39" s="44">
        <f t="shared" si="49"/>
        <v>0</v>
      </c>
      <c r="O39" s="123">
        <v>0</v>
      </c>
      <c r="P39" s="50" t="str">
        <f t="shared" si="50"/>
        <v>Reisen</v>
      </c>
      <c r="Q39" s="124">
        <v>0</v>
      </c>
      <c r="R39" s="44">
        <f t="shared" si="51"/>
        <v>0</v>
      </c>
      <c r="S39" s="55">
        <f t="shared" si="52"/>
        <v>0</v>
      </c>
      <c r="T39" s="50" t="str">
        <f t="shared" si="53"/>
        <v>Reisen</v>
      </c>
      <c r="U39" s="56">
        <f t="shared" si="54"/>
        <v>0</v>
      </c>
      <c r="V39" s="44">
        <f t="shared" si="40"/>
        <v>0</v>
      </c>
      <c r="W39" s="98"/>
      <c r="X39" s="99"/>
      <c r="Y39" s="99"/>
    </row>
    <row r="40" spans="1:27" ht="15.95" customHeight="1">
      <c r="A40" s="100"/>
      <c r="B40" s="116"/>
      <c r="C40" s="165">
        <v>0</v>
      </c>
      <c r="D40" s="121" t="s">
        <v>31</v>
      </c>
      <c r="E40" s="122">
        <v>0</v>
      </c>
      <c r="F40" s="44">
        <f t="shared" si="45"/>
        <v>0</v>
      </c>
      <c r="G40" s="123">
        <v>0</v>
      </c>
      <c r="H40" s="50" t="str">
        <f t="shared" si="46"/>
        <v>Reisen</v>
      </c>
      <c r="I40" s="124">
        <v>0</v>
      </c>
      <c r="J40" s="44">
        <f t="shared" si="47"/>
        <v>0</v>
      </c>
      <c r="K40" s="123">
        <v>0</v>
      </c>
      <c r="L40" s="50" t="str">
        <f t="shared" si="48"/>
        <v>Reisen</v>
      </c>
      <c r="M40" s="124">
        <v>0</v>
      </c>
      <c r="N40" s="44">
        <f t="shared" si="49"/>
        <v>0</v>
      </c>
      <c r="O40" s="123">
        <v>0</v>
      </c>
      <c r="P40" s="50" t="str">
        <f t="shared" si="50"/>
        <v>Reisen</v>
      </c>
      <c r="Q40" s="124">
        <v>0</v>
      </c>
      <c r="R40" s="44">
        <f t="shared" si="51"/>
        <v>0</v>
      </c>
      <c r="S40" s="55">
        <f t="shared" si="52"/>
        <v>0</v>
      </c>
      <c r="T40" s="50" t="str">
        <f t="shared" si="53"/>
        <v>Reisen</v>
      </c>
      <c r="U40" s="56">
        <f t="shared" si="54"/>
        <v>0</v>
      </c>
      <c r="V40" s="44">
        <f t="shared" si="40"/>
        <v>0</v>
      </c>
      <c r="W40" s="98"/>
      <c r="X40" s="99"/>
      <c r="Y40" s="99"/>
    </row>
    <row r="41" spans="1:27" ht="15.95" customHeight="1">
      <c r="A41" s="100"/>
      <c r="B41" s="116"/>
      <c r="C41" s="165">
        <v>0</v>
      </c>
      <c r="D41" s="121" t="s">
        <v>31</v>
      </c>
      <c r="E41" s="122">
        <v>0</v>
      </c>
      <c r="F41" s="44">
        <f t="shared" si="45"/>
        <v>0</v>
      </c>
      <c r="G41" s="123">
        <v>0</v>
      </c>
      <c r="H41" s="50" t="str">
        <f t="shared" si="46"/>
        <v>Reisen</v>
      </c>
      <c r="I41" s="124">
        <v>0</v>
      </c>
      <c r="J41" s="44">
        <f t="shared" si="47"/>
        <v>0</v>
      </c>
      <c r="K41" s="123">
        <v>0</v>
      </c>
      <c r="L41" s="50" t="str">
        <f t="shared" si="48"/>
        <v>Reisen</v>
      </c>
      <c r="M41" s="124">
        <v>0</v>
      </c>
      <c r="N41" s="44">
        <f t="shared" si="49"/>
        <v>0</v>
      </c>
      <c r="O41" s="123">
        <v>0</v>
      </c>
      <c r="P41" s="50" t="str">
        <f t="shared" si="50"/>
        <v>Reisen</v>
      </c>
      <c r="Q41" s="124">
        <v>0</v>
      </c>
      <c r="R41" s="44">
        <f t="shared" si="51"/>
        <v>0</v>
      </c>
      <c r="S41" s="55">
        <f t="shared" si="52"/>
        <v>0</v>
      </c>
      <c r="T41" s="50" t="str">
        <f t="shared" si="53"/>
        <v>Reisen</v>
      </c>
      <c r="U41" s="56">
        <f t="shared" si="54"/>
        <v>0</v>
      </c>
      <c r="V41" s="44">
        <f t="shared" si="40"/>
        <v>0</v>
      </c>
      <c r="W41" s="98"/>
      <c r="X41" s="99"/>
      <c r="Y41" s="99"/>
    </row>
    <row r="42" spans="1:27" ht="15.95" customHeight="1">
      <c r="A42" s="100"/>
      <c r="B42" s="101"/>
      <c r="C42" s="165">
        <v>0</v>
      </c>
      <c r="D42" s="121" t="s">
        <v>31</v>
      </c>
      <c r="E42" s="122">
        <v>0</v>
      </c>
      <c r="F42" s="44">
        <f t="shared" ref="F42:F44" si="55">ROUNDUP(PRODUCT(C42,E42),0)</f>
        <v>0</v>
      </c>
      <c r="G42" s="123">
        <v>0</v>
      </c>
      <c r="H42" s="50" t="str">
        <f t="shared" ref="H42:H44" si="56">D42</f>
        <v>Reisen</v>
      </c>
      <c r="I42" s="124">
        <v>0</v>
      </c>
      <c r="J42" s="44">
        <f t="shared" ref="J42:J44" si="57">ROUNDUP(PRODUCT(G42,I42),0)</f>
        <v>0</v>
      </c>
      <c r="K42" s="123">
        <v>0</v>
      </c>
      <c r="L42" s="50" t="str">
        <f t="shared" ref="L42:L44" si="58">D42</f>
        <v>Reisen</v>
      </c>
      <c r="M42" s="124">
        <v>0</v>
      </c>
      <c r="N42" s="44">
        <f t="shared" ref="N42:N44" si="59">ROUNDUP(PRODUCT(K42,M42),0)</f>
        <v>0</v>
      </c>
      <c r="O42" s="123">
        <v>0</v>
      </c>
      <c r="P42" s="50" t="str">
        <f t="shared" ref="P42:P44" si="60">D42</f>
        <v>Reisen</v>
      </c>
      <c r="Q42" s="124">
        <v>0</v>
      </c>
      <c r="R42" s="44">
        <f t="shared" ref="R42:R44" si="61">ROUNDUP(PRODUCT(O42,Q42),0)</f>
        <v>0</v>
      </c>
      <c r="S42" s="55">
        <f t="shared" ref="S42:S44" si="62">SUM(C42,G42,K42,O42)</f>
        <v>0</v>
      </c>
      <c r="T42" s="50" t="str">
        <f t="shared" ref="T42:T44" si="63">D42</f>
        <v>Reisen</v>
      </c>
      <c r="U42" s="56">
        <f t="shared" ref="U42:U44" si="64">SUM(F42,J42,N42,R42)/IF(S42&gt;0,S42,1)</f>
        <v>0</v>
      </c>
      <c r="V42" s="44">
        <f t="shared" si="40"/>
        <v>0</v>
      </c>
      <c r="W42" s="98"/>
      <c r="X42" s="99"/>
      <c r="Y42" s="99"/>
    </row>
    <row r="43" spans="1:27" ht="15.95" customHeight="1">
      <c r="A43" s="100"/>
      <c r="B43" s="116"/>
      <c r="C43" s="165">
        <v>0</v>
      </c>
      <c r="D43" s="121" t="s">
        <v>31</v>
      </c>
      <c r="E43" s="122">
        <v>0</v>
      </c>
      <c r="F43" s="44">
        <f t="shared" si="55"/>
        <v>0</v>
      </c>
      <c r="G43" s="123">
        <v>0</v>
      </c>
      <c r="H43" s="50" t="str">
        <f t="shared" si="56"/>
        <v>Reisen</v>
      </c>
      <c r="I43" s="124">
        <v>0</v>
      </c>
      <c r="J43" s="44">
        <f t="shared" si="57"/>
        <v>0</v>
      </c>
      <c r="K43" s="123">
        <v>0</v>
      </c>
      <c r="L43" s="50" t="str">
        <f t="shared" si="58"/>
        <v>Reisen</v>
      </c>
      <c r="M43" s="124">
        <v>0</v>
      </c>
      <c r="N43" s="44">
        <f t="shared" si="59"/>
        <v>0</v>
      </c>
      <c r="O43" s="123">
        <v>0</v>
      </c>
      <c r="P43" s="50" t="str">
        <f t="shared" si="60"/>
        <v>Reisen</v>
      </c>
      <c r="Q43" s="124">
        <v>0</v>
      </c>
      <c r="R43" s="44">
        <f t="shared" si="61"/>
        <v>0</v>
      </c>
      <c r="S43" s="55">
        <f t="shared" si="62"/>
        <v>0</v>
      </c>
      <c r="T43" s="50" t="str">
        <f t="shared" si="63"/>
        <v>Reisen</v>
      </c>
      <c r="U43" s="56">
        <f t="shared" si="64"/>
        <v>0</v>
      </c>
      <c r="V43" s="44">
        <f t="shared" si="40"/>
        <v>0</v>
      </c>
      <c r="W43" s="98"/>
      <c r="X43" s="99"/>
      <c r="Y43" s="99"/>
    </row>
    <row r="44" spans="1:27" ht="15.95" customHeight="1">
      <c r="A44" s="100"/>
      <c r="B44" s="116"/>
      <c r="C44" s="165">
        <v>0</v>
      </c>
      <c r="D44" s="121" t="s">
        <v>31</v>
      </c>
      <c r="E44" s="122">
        <v>0</v>
      </c>
      <c r="F44" s="44">
        <f t="shared" si="55"/>
        <v>0</v>
      </c>
      <c r="G44" s="123">
        <v>0</v>
      </c>
      <c r="H44" s="50" t="str">
        <f t="shared" si="56"/>
        <v>Reisen</v>
      </c>
      <c r="I44" s="124">
        <v>0</v>
      </c>
      <c r="J44" s="44">
        <f t="shared" si="57"/>
        <v>0</v>
      </c>
      <c r="K44" s="123">
        <v>0</v>
      </c>
      <c r="L44" s="50" t="str">
        <f t="shared" si="58"/>
        <v>Reisen</v>
      </c>
      <c r="M44" s="124">
        <v>0</v>
      </c>
      <c r="N44" s="44">
        <f t="shared" si="59"/>
        <v>0</v>
      </c>
      <c r="O44" s="123">
        <v>0</v>
      </c>
      <c r="P44" s="50" t="str">
        <f t="shared" si="60"/>
        <v>Reisen</v>
      </c>
      <c r="Q44" s="124">
        <v>0</v>
      </c>
      <c r="R44" s="44">
        <f t="shared" si="61"/>
        <v>0</v>
      </c>
      <c r="S44" s="55">
        <f t="shared" si="62"/>
        <v>0</v>
      </c>
      <c r="T44" s="50" t="str">
        <f t="shared" si="63"/>
        <v>Reisen</v>
      </c>
      <c r="U44" s="56">
        <f t="shared" si="64"/>
        <v>0</v>
      </c>
      <c r="V44" s="44">
        <f t="shared" si="40"/>
        <v>0</v>
      </c>
      <c r="W44" s="98"/>
      <c r="X44" s="99"/>
      <c r="Y44" s="99"/>
    </row>
    <row r="45" spans="1:27" ht="15.95" customHeight="1" thickBot="1">
      <c r="A45" s="130"/>
      <c r="B45" s="131"/>
      <c r="C45" s="132">
        <v>0</v>
      </c>
      <c r="D45" s="166" t="s">
        <v>31</v>
      </c>
      <c r="E45" s="134">
        <v>0</v>
      </c>
      <c r="F45" s="42">
        <f t="shared" si="41"/>
        <v>0</v>
      </c>
      <c r="G45" s="135">
        <v>0</v>
      </c>
      <c r="H45" s="51" t="str">
        <f t="shared" si="3"/>
        <v>Reisen</v>
      </c>
      <c r="I45" s="136">
        <v>0</v>
      </c>
      <c r="J45" s="42">
        <f t="shared" si="42"/>
        <v>0</v>
      </c>
      <c r="K45" s="135">
        <v>0</v>
      </c>
      <c r="L45" s="51" t="str">
        <f t="shared" si="5"/>
        <v>Reisen</v>
      </c>
      <c r="M45" s="136">
        <v>0</v>
      </c>
      <c r="N45" s="42">
        <f t="shared" si="43"/>
        <v>0</v>
      </c>
      <c r="O45" s="135">
        <v>0</v>
      </c>
      <c r="P45" s="51" t="str">
        <f t="shared" si="7"/>
        <v>Reisen</v>
      </c>
      <c r="Q45" s="136">
        <v>0</v>
      </c>
      <c r="R45" s="42">
        <f t="shared" si="44"/>
        <v>0</v>
      </c>
      <c r="S45" s="47">
        <f t="shared" si="9"/>
        <v>0</v>
      </c>
      <c r="T45" s="51" t="str">
        <f t="shared" si="10"/>
        <v>Reisen</v>
      </c>
      <c r="U45" s="49">
        <f t="shared" si="11"/>
        <v>0</v>
      </c>
      <c r="V45" s="42">
        <f t="shared" si="40"/>
        <v>0</v>
      </c>
      <c r="W45" s="98"/>
      <c r="X45" s="99"/>
      <c r="Y45" s="99"/>
      <c r="AA45" s="167"/>
    </row>
    <row r="46" spans="1:27" s="91" customFormat="1" ht="15.95" customHeight="1" thickBot="1">
      <c r="A46" s="5" t="s">
        <v>8</v>
      </c>
      <c r="B46" s="5"/>
      <c r="C46" s="36"/>
      <c r="D46" s="73"/>
      <c r="E46" s="63" t="s">
        <v>35</v>
      </c>
      <c r="F46" s="11">
        <f>SUMIF($W$47:$W$64,"&lt;&gt;"&amp;"",F47:F64)</f>
        <v>0</v>
      </c>
      <c r="G46" s="36"/>
      <c r="H46" s="36"/>
      <c r="I46" s="63" t="s">
        <v>35</v>
      </c>
      <c r="J46" s="11">
        <f>SUMIF($W$47:$W$64,"&lt;&gt;"&amp;"",J47:J64)</f>
        <v>0</v>
      </c>
      <c r="K46" s="36"/>
      <c r="L46" s="36"/>
      <c r="M46" s="63" t="s">
        <v>35</v>
      </c>
      <c r="N46" s="11">
        <f>SUMIF($W$47:$W$64,"&lt;&gt;"&amp;"",N47:N64)</f>
        <v>0</v>
      </c>
      <c r="O46" s="36"/>
      <c r="P46" s="36"/>
      <c r="Q46" s="63" t="s">
        <v>35</v>
      </c>
      <c r="R46" s="11">
        <f>SUMIF($W$47:$W$64,"&lt;&gt;"&amp;"",R47:R64)</f>
        <v>0</v>
      </c>
      <c r="S46" s="6"/>
      <c r="T46" s="6"/>
      <c r="U46" s="6"/>
      <c r="V46" s="16">
        <f>SUM(V47:V64)</f>
        <v>0</v>
      </c>
      <c r="W46" s="16">
        <f>SUM(W47:W64)</f>
        <v>0</v>
      </c>
      <c r="X46" s="16">
        <f>SUM(X47:X64)</f>
        <v>0</v>
      </c>
      <c r="Y46" s="11">
        <f>SUM(Y47:Y64)</f>
        <v>0</v>
      </c>
    </row>
    <row r="47" spans="1:27" ht="15.95" customHeight="1">
      <c r="A47" s="80"/>
      <c r="B47" s="93"/>
      <c r="C47" s="1">
        <v>0</v>
      </c>
      <c r="D47" s="114" t="s">
        <v>28</v>
      </c>
      <c r="E47" s="2">
        <v>0</v>
      </c>
      <c r="F47" s="43">
        <f>ROUNDUP(PRODUCT(C47,E47),0)</f>
        <v>0</v>
      </c>
      <c r="G47" s="1">
        <v>0</v>
      </c>
      <c r="H47" s="48" t="str">
        <f t="shared" si="3"/>
        <v xml:space="preserve">Einheit definieren </v>
      </c>
      <c r="I47" s="2">
        <v>0</v>
      </c>
      <c r="J47" s="43">
        <f>ROUNDUP(PRODUCT(G47,I47),0)</f>
        <v>0</v>
      </c>
      <c r="K47" s="1">
        <v>0</v>
      </c>
      <c r="L47" s="48" t="str">
        <f t="shared" si="5"/>
        <v xml:space="preserve">Einheit definieren </v>
      </c>
      <c r="M47" s="2">
        <v>0</v>
      </c>
      <c r="N47" s="43">
        <f>ROUNDUP(PRODUCT(K47,M47),0)</f>
        <v>0</v>
      </c>
      <c r="O47" s="1">
        <v>0</v>
      </c>
      <c r="P47" s="48" t="str">
        <f t="shared" si="7"/>
        <v xml:space="preserve">Einheit definieren </v>
      </c>
      <c r="Q47" s="2">
        <v>0</v>
      </c>
      <c r="R47" s="43">
        <f>ROUNDUP(PRODUCT(O47,Q47),0)</f>
        <v>0</v>
      </c>
      <c r="S47" s="47">
        <f t="shared" si="9"/>
        <v>0</v>
      </c>
      <c r="T47" s="48" t="str">
        <f t="shared" si="10"/>
        <v xml:space="preserve">Einheit definieren </v>
      </c>
      <c r="U47" s="49">
        <f t="shared" si="11"/>
        <v>0</v>
      </c>
      <c r="V47" s="43">
        <f t="shared" ref="V47:V64" si="65">PRODUCT(S47,U47)</f>
        <v>0</v>
      </c>
      <c r="W47" s="98"/>
      <c r="X47" s="99"/>
      <c r="Y47" s="99"/>
    </row>
    <row r="48" spans="1:27" ht="15.95" customHeight="1">
      <c r="A48" s="100"/>
      <c r="B48" s="101"/>
      <c r="C48" s="123">
        <v>0</v>
      </c>
      <c r="D48" s="114" t="s">
        <v>36</v>
      </c>
      <c r="E48" s="124">
        <v>0</v>
      </c>
      <c r="F48" s="44">
        <f t="shared" ref="F48:F64" si="66">ROUNDUP(PRODUCT(C48,E48),0)</f>
        <v>0</v>
      </c>
      <c r="G48" s="123">
        <v>0</v>
      </c>
      <c r="H48" s="50" t="str">
        <f t="shared" si="3"/>
        <v>z.B. Workshop</v>
      </c>
      <c r="I48" s="124">
        <v>0</v>
      </c>
      <c r="J48" s="44">
        <f t="shared" ref="J48:J64" si="67">ROUNDUP(PRODUCT(G48,I48),0)</f>
        <v>0</v>
      </c>
      <c r="K48" s="123">
        <v>0</v>
      </c>
      <c r="L48" s="50" t="str">
        <f t="shared" si="5"/>
        <v>z.B. Workshop</v>
      </c>
      <c r="M48" s="124">
        <v>0</v>
      </c>
      <c r="N48" s="44">
        <f t="shared" ref="N48:N64" si="68">ROUNDUP(PRODUCT(K48,M48),0)</f>
        <v>0</v>
      </c>
      <c r="O48" s="123">
        <v>0</v>
      </c>
      <c r="P48" s="50" t="str">
        <f t="shared" si="7"/>
        <v>z.B. Workshop</v>
      </c>
      <c r="Q48" s="124">
        <v>0</v>
      </c>
      <c r="R48" s="44">
        <f t="shared" ref="R48:R64" si="69">ROUNDUP(PRODUCT(O48,Q48),0)</f>
        <v>0</v>
      </c>
      <c r="S48" s="47">
        <f t="shared" si="9"/>
        <v>0</v>
      </c>
      <c r="T48" s="50" t="str">
        <f t="shared" si="10"/>
        <v>z.B. Workshop</v>
      </c>
      <c r="U48" s="49">
        <f t="shared" si="11"/>
        <v>0</v>
      </c>
      <c r="V48" s="44">
        <f t="shared" si="65"/>
        <v>0</v>
      </c>
      <c r="W48" s="98"/>
      <c r="X48" s="99"/>
      <c r="Y48" s="99"/>
    </row>
    <row r="49" spans="1:25" ht="15.95" customHeight="1">
      <c r="A49" s="100"/>
      <c r="B49" s="101"/>
      <c r="C49" s="123">
        <v>0</v>
      </c>
      <c r="D49" s="114" t="s">
        <v>37</v>
      </c>
      <c r="E49" s="124">
        <v>0</v>
      </c>
      <c r="F49" s="44">
        <f t="shared" si="66"/>
        <v>0</v>
      </c>
      <c r="G49" s="123">
        <v>0</v>
      </c>
      <c r="H49" s="50" t="str">
        <f t="shared" si="3"/>
        <v>Konferenze</v>
      </c>
      <c r="I49" s="124">
        <v>0</v>
      </c>
      <c r="J49" s="44">
        <f t="shared" si="67"/>
        <v>0</v>
      </c>
      <c r="K49" s="123">
        <v>0</v>
      </c>
      <c r="L49" s="50" t="str">
        <f t="shared" si="5"/>
        <v>Konferenze</v>
      </c>
      <c r="M49" s="124">
        <v>0</v>
      </c>
      <c r="N49" s="44">
        <f t="shared" si="68"/>
        <v>0</v>
      </c>
      <c r="O49" s="123">
        <v>0</v>
      </c>
      <c r="P49" s="50" t="str">
        <f t="shared" si="7"/>
        <v>Konferenze</v>
      </c>
      <c r="Q49" s="124">
        <v>0</v>
      </c>
      <c r="R49" s="44">
        <f t="shared" si="69"/>
        <v>0</v>
      </c>
      <c r="S49" s="47">
        <f t="shared" si="9"/>
        <v>0</v>
      </c>
      <c r="T49" s="50" t="str">
        <f t="shared" si="10"/>
        <v>Konferenze</v>
      </c>
      <c r="U49" s="49">
        <f t="shared" si="11"/>
        <v>0</v>
      </c>
      <c r="V49" s="44">
        <f t="shared" si="65"/>
        <v>0</v>
      </c>
      <c r="W49" s="98"/>
      <c r="X49" s="99"/>
      <c r="Y49" s="99"/>
    </row>
    <row r="50" spans="1:25" ht="15.95" customHeight="1">
      <c r="A50" s="100"/>
      <c r="B50" s="101"/>
      <c r="C50" s="123">
        <v>0</v>
      </c>
      <c r="D50" s="114" t="s">
        <v>28</v>
      </c>
      <c r="E50" s="124">
        <v>0</v>
      </c>
      <c r="F50" s="44">
        <f t="shared" si="66"/>
        <v>0</v>
      </c>
      <c r="G50" s="123">
        <v>0</v>
      </c>
      <c r="H50" s="50" t="str">
        <f t="shared" si="3"/>
        <v xml:space="preserve">Einheit definieren </v>
      </c>
      <c r="I50" s="124">
        <v>0</v>
      </c>
      <c r="J50" s="44">
        <f t="shared" si="67"/>
        <v>0</v>
      </c>
      <c r="K50" s="123">
        <v>0</v>
      </c>
      <c r="L50" s="50" t="str">
        <f t="shared" si="5"/>
        <v xml:space="preserve">Einheit definieren </v>
      </c>
      <c r="M50" s="124">
        <v>0</v>
      </c>
      <c r="N50" s="44">
        <f t="shared" si="68"/>
        <v>0</v>
      </c>
      <c r="O50" s="123">
        <v>0</v>
      </c>
      <c r="P50" s="50" t="str">
        <f t="shared" si="7"/>
        <v xml:space="preserve">Einheit definieren </v>
      </c>
      <c r="Q50" s="124">
        <v>0</v>
      </c>
      <c r="R50" s="44">
        <f t="shared" si="69"/>
        <v>0</v>
      </c>
      <c r="S50" s="47">
        <f t="shared" si="9"/>
        <v>0</v>
      </c>
      <c r="T50" s="50" t="str">
        <f t="shared" si="10"/>
        <v xml:space="preserve">Einheit definieren </v>
      </c>
      <c r="U50" s="49">
        <f t="shared" si="11"/>
        <v>0</v>
      </c>
      <c r="V50" s="44">
        <f t="shared" si="65"/>
        <v>0</v>
      </c>
      <c r="W50" s="98"/>
      <c r="X50" s="99"/>
      <c r="Y50" s="99"/>
    </row>
    <row r="51" spans="1:25" ht="15.95" customHeight="1">
      <c r="A51" s="100"/>
      <c r="B51" s="101"/>
      <c r="C51" s="123">
        <v>0</v>
      </c>
      <c r="D51" s="114" t="s">
        <v>28</v>
      </c>
      <c r="E51" s="124">
        <v>0</v>
      </c>
      <c r="F51" s="44">
        <f t="shared" si="66"/>
        <v>0</v>
      </c>
      <c r="G51" s="123">
        <v>0</v>
      </c>
      <c r="H51" s="50" t="str">
        <f t="shared" si="3"/>
        <v xml:space="preserve">Einheit definieren </v>
      </c>
      <c r="I51" s="124">
        <v>0</v>
      </c>
      <c r="J51" s="44">
        <f t="shared" si="67"/>
        <v>0</v>
      </c>
      <c r="K51" s="123">
        <v>0</v>
      </c>
      <c r="L51" s="50" t="str">
        <f t="shared" si="5"/>
        <v xml:space="preserve">Einheit definieren </v>
      </c>
      <c r="M51" s="124">
        <v>0</v>
      </c>
      <c r="N51" s="44">
        <f t="shared" si="68"/>
        <v>0</v>
      </c>
      <c r="O51" s="123">
        <v>0</v>
      </c>
      <c r="P51" s="50" t="str">
        <f t="shared" si="7"/>
        <v xml:space="preserve">Einheit definieren </v>
      </c>
      <c r="Q51" s="124">
        <v>0</v>
      </c>
      <c r="R51" s="44">
        <f t="shared" si="69"/>
        <v>0</v>
      </c>
      <c r="S51" s="47">
        <f t="shared" si="9"/>
        <v>0</v>
      </c>
      <c r="T51" s="50" t="str">
        <f t="shared" si="10"/>
        <v xml:space="preserve">Einheit definieren </v>
      </c>
      <c r="U51" s="49">
        <f t="shared" si="11"/>
        <v>0</v>
      </c>
      <c r="V51" s="44">
        <f t="shared" si="65"/>
        <v>0</v>
      </c>
      <c r="W51" s="98"/>
      <c r="X51" s="99"/>
      <c r="Y51" s="99"/>
    </row>
    <row r="52" spans="1:25" ht="15.95" customHeight="1">
      <c r="A52" s="100"/>
      <c r="B52" s="101"/>
      <c r="C52" s="123">
        <v>0</v>
      </c>
      <c r="D52" s="114" t="s">
        <v>28</v>
      </c>
      <c r="E52" s="124">
        <v>0</v>
      </c>
      <c r="F52" s="44">
        <f t="shared" si="66"/>
        <v>0</v>
      </c>
      <c r="G52" s="123">
        <v>0</v>
      </c>
      <c r="H52" s="50" t="str">
        <f t="shared" si="3"/>
        <v xml:space="preserve">Einheit definieren </v>
      </c>
      <c r="I52" s="124">
        <v>0</v>
      </c>
      <c r="J52" s="44">
        <f t="shared" si="67"/>
        <v>0</v>
      </c>
      <c r="K52" s="123">
        <v>0</v>
      </c>
      <c r="L52" s="50" t="str">
        <f t="shared" si="5"/>
        <v xml:space="preserve">Einheit definieren </v>
      </c>
      <c r="M52" s="124">
        <v>0</v>
      </c>
      <c r="N52" s="44">
        <f t="shared" si="68"/>
        <v>0</v>
      </c>
      <c r="O52" s="123">
        <v>0</v>
      </c>
      <c r="P52" s="50" t="str">
        <f t="shared" si="7"/>
        <v xml:space="preserve">Einheit definieren </v>
      </c>
      <c r="Q52" s="124">
        <v>0</v>
      </c>
      <c r="R52" s="44">
        <f t="shared" si="69"/>
        <v>0</v>
      </c>
      <c r="S52" s="47">
        <f t="shared" si="9"/>
        <v>0</v>
      </c>
      <c r="T52" s="50" t="str">
        <f t="shared" si="10"/>
        <v xml:space="preserve">Einheit definieren </v>
      </c>
      <c r="U52" s="49">
        <f t="shared" si="11"/>
        <v>0</v>
      </c>
      <c r="V52" s="44">
        <f t="shared" si="65"/>
        <v>0</v>
      </c>
      <c r="W52" s="98"/>
      <c r="X52" s="99"/>
      <c r="Y52" s="99"/>
    </row>
    <row r="53" spans="1:25" ht="15.95" customHeight="1">
      <c r="A53" s="100"/>
      <c r="B53" s="101"/>
      <c r="C53" s="123">
        <v>0</v>
      </c>
      <c r="D53" s="114" t="s">
        <v>28</v>
      </c>
      <c r="E53" s="124">
        <v>0</v>
      </c>
      <c r="F53" s="44">
        <f t="shared" si="66"/>
        <v>0</v>
      </c>
      <c r="G53" s="123">
        <v>0</v>
      </c>
      <c r="H53" s="50" t="str">
        <f t="shared" si="3"/>
        <v xml:space="preserve">Einheit definieren </v>
      </c>
      <c r="I53" s="124">
        <v>0</v>
      </c>
      <c r="J53" s="44">
        <f t="shared" si="67"/>
        <v>0</v>
      </c>
      <c r="K53" s="123">
        <v>0</v>
      </c>
      <c r="L53" s="50" t="str">
        <f t="shared" si="5"/>
        <v xml:space="preserve">Einheit definieren </v>
      </c>
      <c r="M53" s="124">
        <v>0</v>
      </c>
      <c r="N53" s="44">
        <f t="shared" si="68"/>
        <v>0</v>
      </c>
      <c r="O53" s="123">
        <v>0</v>
      </c>
      <c r="P53" s="50" t="str">
        <f t="shared" si="7"/>
        <v xml:space="preserve">Einheit definieren </v>
      </c>
      <c r="Q53" s="124">
        <v>0</v>
      </c>
      <c r="R53" s="44">
        <f t="shared" si="69"/>
        <v>0</v>
      </c>
      <c r="S53" s="47">
        <f t="shared" si="9"/>
        <v>0</v>
      </c>
      <c r="T53" s="50" t="str">
        <f t="shared" si="10"/>
        <v xml:space="preserve">Einheit definieren </v>
      </c>
      <c r="U53" s="49">
        <f t="shared" si="11"/>
        <v>0</v>
      </c>
      <c r="V53" s="44">
        <f t="shared" si="65"/>
        <v>0</v>
      </c>
      <c r="W53" s="98"/>
      <c r="X53" s="99"/>
      <c r="Y53" s="99"/>
    </row>
    <row r="54" spans="1:25" ht="15.95" customHeight="1">
      <c r="A54" s="100"/>
      <c r="B54" s="101"/>
      <c r="C54" s="123">
        <v>0</v>
      </c>
      <c r="D54" s="114" t="s">
        <v>28</v>
      </c>
      <c r="E54" s="124">
        <v>0</v>
      </c>
      <c r="F54" s="44">
        <f t="shared" ref="F54:F57" si="70">ROUNDUP(PRODUCT(C54,E54),0)</f>
        <v>0</v>
      </c>
      <c r="G54" s="123">
        <v>0</v>
      </c>
      <c r="H54" s="50" t="str">
        <f t="shared" ref="H54:H57" si="71">D54</f>
        <v xml:space="preserve">Einheit definieren </v>
      </c>
      <c r="I54" s="124">
        <v>0</v>
      </c>
      <c r="J54" s="44">
        <f t="shared" ref="J54:J57" si="72">ROUNDUP(PRODUCT(G54,I54),0)</f>
        <v>0</v>
      </c>
      <c r="K54" s="123">
        <v>0</v>
      </c>
      <c r="L54" s="50" t="str">
        <f t="shared" ref="L54:L57" si="73">D54</f>
        <v xml:space="preserve">Einheit definieren </v>
      </c>
      <c r="M54" s="124">
        <v>0</v>
      </c>
      <c r="N54" s="44">
        <f t="shared" ref="N54:N57" si="74">ROUNDUP(PRODUCT(K54,M54),0)</f>
        <v>0</v>
      </c>
      <c r="O54" s="123">
        <v>0</v>
      </c>
      <c r="P54" s="50" t="str">
        <f t="shared" ref="P54:P57" si="75">D54</f>
        <v xml:space="preserve">Einheit definieren </v>
      </c>
      <c r="Q54" s="124">
        <v>0</v>
      </c>
      <c r="R54" s="44">
        <f t="shared" ref="R54:R57" si="76">ROUNDUP(PRODUCT(O54,Q54),0)</f>
        <v>0</v>
      </c>
      <c r="S54" s="47">
        <f t="shared" ref="S54:S57" si="77">SUM(C54,G54,K54,O54)</f>
        <v>0</v>
      </c>
      <c r="T54" s="50" t="str">
        <f t="shared" ref="T54:T57" si="78">D54</f>
        <v xml:space="preserve">Einheit definieren </v>
      </c>
      <c r="U54" s="49">
        <f t="shared" ref="U54:U57" si="79">SUM(F54,J54,N54,R54)/IF(S54&gt;0,S54,1)</f>
        <v>0</v>
      </c>
      <c r="V54" s="44">
        <f t="shared" ref="V54:V57" si="80">PRODUCT(S54,U54)</f>
        <v>0</v>
      </c>
      <c r="W54" s="98"/>
      <c r="X54" s="99"/>
      <c r="Y54" s="99"/>
    </row>
    <row r="55" spans="1:25" ht="15.95" customHeight="1">
      <c r="A55" s="100"/>
      <c r="B55" s="101"/>
      <c r="C55" s="123">
        <v>0</v>
      </c>
      <c r="D55" s="114" t="s">
        <v>28</v>
      </c>
      <c r="E55" s="124">
        <v>0</v>
      </c>
      <c r="F55" s="44">
        <f t="shared" si="70"/>
        <v>0</v>
      </c>
      <c r="G55" s="123">
        <v>0</v>
      </c>
      <c r="H55" s="50" t="str">
        <f t="shared" si="71"/>
        <v xml:space="preserve">Einheit definieren </v>
      </c>
      <c r="I55" s="124">
        <v>0</v>
      </c>
      <c r="J55" s="44">
        <f t="shared" si="72"/>
        <v>0</v>
      </c>
      <c r="K55" s="123">
        <v>0</v>
      </c>
      <c r="L55" s="50" t="str">
        <f t="shared" si="73"/>
        <v xml:space="preserve">Einheit definieren </v>
      </c>
      <c r="M55" s="124">
        <v>0</v>
      </c>
      <c r="N55" s="44">
        <f t="shared" si="74"/>
        <v>0</v>
      </c>
      <c r="O55" s="123">
        <v>0</v>
      </c>
      <c r="P55" s="50" t="str">
        <f t="shared" si="75"/>
        <v xml:space="preserve">Einheit definieren </v>
      </c>
      <c r="Q55" s="124">
        <v>0</v>
      </c>
      <c r="R55" s="44">
        <f t="shared" si="76"/>
        <v>0</v>
      </c>
      <c r="S55" s="47">
        <f t="shared" si="77"/>
        <v>0</v>
      </c>
      <c r="T55" s="50" t="str">
        <f t="shared" si="78"/>
        <v xml:space="preserve">Einheit definieren </v>
      </c>
      <c r="U55" s="49">
        <f t="shared" si="79"/>
        <v>0</v>
      </c>
      <c r="V55" s="44">
        <f t="shared" si="80"/>
        <v>0</v>
      </c>
      <c r="W55" s="98"/>
      <c r="X55" s="99"/>
      <c r="Y55" s="99"/>
    </row>
    <row r="56" spans="1:25" ht="15.95" customHeight="1">
      <c r="A56" s="100"/>
      <c r="B56" s="101"/>
      <c r="C56" s="123">
        <v>0</v>
      </c>
      <c r="D56" s="114" t="s">
        <v>28</v>
      </c>
      <c r="E56" s="124">
        <v>0</v>
      </c>
      <c r="F56" s="44">
        <f t="shared" si="70"/>
        <v>0</v>
      </c>
      <c r="G56" s="123">
        <v>0</v>
      </c>
      <c r="H56" s="50" t="str">
        <f t="shared" si="71"/>
        <v xml:space="preserve">Einheit definieren </v>
      </c>
      <c r="I56" s="124">
        <v>0</v>
      </c>
      <c r="J56" s="44">
        <f t="shared" si="72"/>
        <v>0</v>
      </c>
      <c r="K56" s="123">
        <v>0</v>
      </c>
      <c r="L56" s="50" t="str">
        <f t="shared" si="73"/>
        <v xml:space="preserve">Einheit definieren </v>
      </c>
      <c r="M56" s="124">
        <v>0</v>
      </c>
      <c r="N56" s="44">
        <f t="shared" si="74"/>
        <v>0</v>
      </c>
      <c r="O56" s="123">
        <v>0</v>
      </c>
      <c r="P56" s="50" t="str">
        <f t="shared" si="75"/>
        <v xml:space="preserve">Einheit definieren </v>
      </c>
      <c r="Q56" s="124">
        <v>0</v>
      </c>
      <c r="R56" s="44">
        <f t="shared" si="76"/>
        <v>0</v>
      </c>
      <c r="S56" s="47">
        <f t="shared" si="77"/>
        <v>0</v>
      </c>
      <c r="T56" s="50" t="str">
        <f t="shared" si="78"/>
        <v xml:space="preserve">Einheit definieren </v>
      </c>
      <c r="U56" s="49">
        <f t="shared" si="79"/>
        <v>0</v>
      </c>
      <c r="V56" s="44">
        <f t="shared" si="80"/>
        <v>0</v>
      </c>
      <c r="W56" s="98"/>
      <c r="X56" s="99"/>
      <c r="Y56" s="99"/>
    </row>
    <row r="57" spans="1:25" ht="15.95" customHeight="1">
      <c r="A57" s="100"/>
      <c r="B57" s="101"/>
      <c r="C57" s="123">
        <v>0</v>
      </c>
      <c r="D57" s="114" t="s">
        <v>28</v>
      </c>
      <c r="E57" s="124">
        <v>0</v>
      </c>
      <c r="F57" s="44">
        <f t="shared" si="70"/>
        <v>0</v>
      </c>
      <c r="G57" s="123">
        <v>0</v>
      </c>
      <c r="H57" s="50" t="str">
        <f t="shared" si="71"/>
        <v xml:space="preserve">Einheit definieren </v>
      </c>
      <c r="I57" s="124">
        <v>0</v>
      </c>
      <c r="J57" s="44">
        <f t="shared" si="72"/>
        <v>0</v>
      </c>
      <c r="K57" s="123">
        <v>0</v>
      </c>
      <c r="L57" s="50" t="str">
        <f t="shared" si="73"/>
        <v xml:space="preserve">Einheit definieren </v>
      </c>
      <c r="M57" s="124">
        <v>0</v>
      </c>
      <c r="N57" s="44">
        <f t="shared" si="74"/>
        <v>0</v>
      </c>
      <c r="O57" s="123">
        <v>0</v>
      </c>
      <c r="P57" s="50" t="str">
        <f t="shared" si="75"/>
        <v xml:space="preserve">Einheit definieren </v>
      </c>
      <c r="Q57" s="124">
        <v>0</v>
      </c>
      <c r="R57" s="44">
        <f t="shared" si="76"/>
        <v>0</v>
      </c>
      <c r="S57" s="47">
        <f t="shared" si="77"/>
        <v>0</v>
      </c>
      <c r="T57" s="50" t="str">
        <f t="shared" si="78"/>
        <v xml:space="preserve">Einheit definieren </v>
      </c>
      <c r="U57" s="49">
        <f t="shared" si="79"/>
        <v>0</v>
      </c>
      <c r="V57" s="44">
        <f t="shared" si="80"/>
        <v>0</v>
      </c>
      <c r="W57" s="98"/>
      <c r="X57" s="99"/>
      <c r="Y57" s="99"/>
    </row>
    <row r="58" spans="1:25" ht="15.95" customHeight="1">
      <c r="A58" s="100"/>
      <c r="B58" s="101"/>
      <c r="C58" s="123">
        <v>0</v>
      </c>
      <c r="D58" s="114" t="s">
        <v>28</v>
      </c>
      <c r="E58" s="124">
        <v>0</v>
      </c>
      <c r="F58" s="44">
        <f t="shared" si="66"/>
        <v>0</v>
      </c>
      <c r="G58" s="123">
        <v>0</v>
      </c>
      <c r="H58" s="50" t="str">
        <f t="shared" si="3"/>
        <v xml:space="preserve">Einheit definieren </v>
      </c>
      <c r="I58" s="124">
        <v>0</v>
      </c>
      <c r="J58" s="44">
        <f t="shared" si="67"/>
        <v>0</v>
      </c>
      <c r="K58" s="123">
        <v>0</v>
      </c>
      <c r="L58" s="50" t="str">
        <f t="shared" si="5"/>
        <v xml:space="preserve">Einheit definieren </v>
      </c>
      <c r="M58" s="124">
        <v>0</v>
      </c>
      <c r="N58" s="44">
        <f t="shared" si="68"/>
        <v>0</v>
      </c>
      <c r="O58" s="123">
        <v>0</v>
      </c>
      <c r="P58" s="50" t="str">
        <f t="shared" si="7"/>
        <v xml:space="preserve">Einheit definieren </v>
      </c>
      <c r="Q58" s="124">
        <v>0</v>
      </c>
      <c r="R58" s="44">
        <f t="shared" si="69"/>
        <v>0</v>
      </c>
      <c r="S58" s="47">
        <f t="shared" si="9"/>
        <v>0</v>
      </c>
      <c r="T58" s="50" t="str">
        <f t="shared" si="10"/>
        <v xml:space="preserve">Einheit definieren </v>
      </c>
      <c r="U58" s="49">
        <f t="shared" si="11"/>
        <v>0</v>
      </c>
      <c r="V58" s="42">
        <f t="shared" si="65"/>
        <v>0</v>
      </c>
      <c r="W58" s="98"/>
      <c r="X58" s="99"/>
      <c r="Y58" s="99"/>
    </row>
    <row r="59" spans="1:25" ht="15.95" customHeight="1">
      <c r="A59" s="100"/>
      <c r="B59" s="101"/>
      <c r="C59" s="123">
        <v>0</v>
      </c>
      <c r="D59" s="114" t="s">
        <v>28</v>
      </c>
      <c r="E59" s="124">
        <v>0</v>
      </c>
      <c r="F59" s="44">
        <f t="shared" si="66"/>
        <v>0</v>
      </c>
      <c r="G59" s="123">
        <v>0</v>
      </c>
      <c r="H59" s="50" t="str">
        <f t="shared" si="3"/>
        <v xml:space="preserve">Einheit definieren </v>
      </c>
      <c r="I59" s="124">
        <v>0</v>
      </c>
      <c r="J59" s="44">
        <f t="shared" si="67"/>
        <v>0</v>
      </c>
      <c r="K59" s="123">
        <v>0</v>
      </c>
      <c r="L59" s="50" t="str">
        <f t="shared" si="5"/>
        <v xml:space="preserve">Einheit definieren </v>
      </c>
      <c r="M59" s="124">
        <v>0</v>
      </c>
      <c r="N59" s="44">
        <f t="shared" si="68"/>
        <v>0</v>
      </c>
      <c r="O59" s="123">
        <v>0</v>
      </c>
      <c r="P59" s="50" t="str">
        <f t="shared" si="7"/>
        <v xml:space="preserve">Einheit definieren </v>
      </c>
      <c r="Q59" s="124">
        <v>0</v>
      </c>
      <c r="R59" s="44">
        <f t="shared" si="69"/>
        <v>0</v>
      </c>
      <c r="S59" s="47">
        <f t="shared" si="9"/>
        <v>0</v>
      </c>
      <c r="T59" s="50" t="str">
        <f t="shared" si="10"/>
        <v xml:space="preserve">Einheit definieren </v>
      </c>
      <c r="U59" s="49">
        <f t="shared" si="11"/>
        <v>0</v>
      </c>
      <c r="V59" s="44">
        <f t="shared" si="65"/>
        <v>0</v>
      </c>
      <c r="W59" s="98"/>
      <c r="X59" s="99"/>
      <c r="Y59" s="99"/>
    </row>
    <row r="60" spans="1:25" ht="15.95" customHeight="1">
      <c r="A60" s="100"/>
      <c r="B60" s="101"/>
      <c r="C60" s="123">
        <v>0</v>
      </c>
      <c r="D60" s="114" t="s">
        <v>28</v>
      </c>
      <c r="E60" s="124">
        <v>0</v>
      </c>
      <c r="F60" s="44">
        <f t="shared" si="66"/>
        <v>0</v>
      </c>
      <c r="G60" s="123">
        <v>0</v>
      </c>
      <c r="H60" s="50" t="str">
        <f t="shared" si="3"/>
        <v xml:space="preserve">Einheit definieren </v>
      </c>
      <c r="I60" s="124">
        <v>0</v>
      </c>
      <c r="J60" s="44">
        <f t="shared" si="67"/>
        <v>0</v>
      </c>
      <c r="K60" s="123">
        <v>0</v>
      </c>
      <c r="L60" s="50" t="str">
        <f t="shared" si="5"/>
        <v xml:space="preserve">Einheit definieren </v>
      </c>
      <c r="M60" s="124">
        <v>0</v>
      </c>
      <c r="N60" s="44">
        <f t="shared" si="68"/>
        <v>0</v>
      </c>
      <c r="O60" s="123">
        <v>0</v>
      </c>
      <c r="P60" s="50" t="str">
        <f t="shared" si="7"/>
        <v xml:space="preserve">Einheit definieren </v>
      </c>
      <c r="Q60" s="124">
        <v>0</v>
      </c>
      <c r="R60" s="44">
        <f t="shared" si="69"/>
        <v>0</v>
      </c>
      <c r="S60" s="47">
        <f t="shared" si="9"/>
        <v>0</v>
      </c>
      <c r="T60" s="50" t="str">
        <f t="shared" si="10"/>
        <v xml:space="preserve">Einheit definieren </v>
      </c>
      <c r="U60" s="49">
        <f t="shared" si="11"/>
        <v>0</v>
      </c>
      <c r="V60" s="44">
        <f t="shared" si="65"/>
        <v>0</v>
      </c>
      <c r="W60" s="98"/>
      <c r="X60" s="99"/>
      <c r="Y60" s="99"/>
    </row>
    <row r="61" spans="1:25" ht="15.95" customHeight="1">
      <c r="A61" s="100"/>
      <c r="B61" s="101"/>
      <c r="C61" s="123">
        <v>0</v>
      </c>
      <c r="D61" s="114" t="s">
        <v>28</v>
      </c>
      <c r="E61" s="124">
        <v>0</v>
      </c>
      <c r="F61" s="44">
        <f t="shared" si="66"/>
        <v>0</v>
      </c>
      <c r="G61" s="123">
        <v>0</v>
      </c>
      <c r="H61" s="50" t="str">
        <f t="shared" si="3"/>
        <v xml:space="preserve">Einheit definieren </v>
      </c>
      <c r="I61" s="124">
        <v>0</v>
      </c>
      <c r="J61" s="44">
        <f t="shared" si="67"/>
        <v>0</v>
      </c>
      <c r="K61" s="123">
        <v>0</v>
      </c>
      <c r="L61" s="50" t="str">
        <f t="shared" si="5"/>
        <v xml:space="preserve">Einheit definieren </v>
      </c>
      <c r="M61" s="124">
        <v>0</v>
      </c>
      <c r="N61" s="44">
        <f t="shared" si="68"/>
        <v>0</v>
      </c>
      <c r="O61" s="123">
        <v>0</v>
      </c>
      <c r="P61" s="50" t="str">
        <f t="shared" si="7"/>
        <v xml:space="preserve">Einheit definieren </v>
      </c>
      <c r="Q61" s="124">
        <v>0</v>
      </c>
      <c r="R61" s="44">
        <f t="shared" si="69"/>
        <v>0</v>
      </c>
      <c r="S61" s="47">
        <f t="shared" si="9"/>
        <v>0</v>
      </c>
      <c r="T61" s="50" t="str">
        <f t="shared" si="10"/>
        <v xml:space="preserve">Einheit definieren </v>
      </c>
      <c r="U61" s="49">
        <f t="shared" si="11"/>
        <v>0</v>
      </c>
      <c r="V61" s="44">
        <f t="shared" si="65"/>
        <v>0</v>
      </c>
      <c r="W61" s="98"/>
      <c r="X61" s="99"/>
      <c r="Y61" s="99"/>
    </row>
    <row r="62" spans="1:25" ht="15.95" customHeight="1">
      <c r="A62" s="100"/>
      <c r="B62" s="101"/>
      <c r="C62" s="123">
        <v>0</v>
      </c>
      <c r="D62" s="114" t="s">
        <v>28</v>
      </c>
      <c r="E62" s="124">
        <v>0</v>
      </c>
      <c r="F62" s="44">
        <f t="shared" si="66"/>
        <v>0</v>
      </c>
      <c r="G62" s="123">
        <v>0</v>
      </c>
      <c r="H62" s="50" t="str">
        <f t="shared" si="3"/>
        <v xml:space="preserve">Einheit definieren </v>
      </c>
      <c r="I62" s="124">
        <v>0</v>
      </c>
      <c r="J62" s="44">
        <f t="shared" si="67"/>
        <v>0</v>
      </c>
      <c r="K62" s="123">
        <v>0</v>
      </c>
      <c r="L62" s="50" t="str">
        <f t="shared" si="5"/>
        <v xml:space="preserve">Einheit definieren </v>
      </c>
      <c r="M62" s="124">
        <v>0</v>
      </c>
      <c r="N62" s="44">
        <f t="shared" si="68"/>
        <v>0</v>
      </c>
      <c r="O62" s="123">
        <v>0</v>
      </c>
      <c r="P62" s="50" t="str">
        <f t="shared" si="7"/>
        <v xml:space="preserve">Einheit definieren </v>
      </c>
      <c r="Q62" s="124">
        <v>0</v>
      </c>
      <c r="R62" s="44">
        <f>ROUNDUP(PRODUCT(O62,Q62),0)</f>
        <v>0</v>
      </c>
      <c r="S62" s="47">
        <f t="shared" si="9"/>
        <v>0</v>
      </c>
      <c r="T62" s="50" t="str">
        <f t="shared" si="10"/>
        <v xml:space="preserve">Einheit definieren </v>
      </c>
      <c r="U62" s="49">
        <f>SUM(F62,J62,N62,R62)/IF(S62&gt;0,S62,1)</f>
        <v>0</v>
      </c>
      <c r="V62" s="44">
        <f t="shared" si="65"/>
        <v>0</v>
      </c>
      <c r="W62" s="98"/>
      <c r="X62" s="99"/>
      <c r="Y62" s="99"/>
    </row>
    <row r="63" spans="1:25" ht="15.95" customHeight="1">
      <c r="A63" s="100"/>
      <c r="B63" s="101"/>
      <c r="C63" s="123">
        <v>0</v>
      </c>
      <c r="D63" s="114" t="s">
        <v>28</v>
      </c>
      <c r="E63" s="124">
        <v>0</v>
      </c>
      <c r="F63" s="44">
        <f t="shared" si="66"/>
        <v>0</v>
      </c>
      <c r="G63" s="123">
        <v>0</v>
      </c>
      <c r="H63" s="50" t="str">
        <f t="shared" si="3"/>
        <v xml:space="preserve">Einheit definieren </v>
      </c>
      <c r="I63" s="124">
        <v>0</v>
      </c>
      <c r="J63" s="44">
        <f t="shared" si="67"/>
        <v>0</v>
      </c>
      <c r="K63" s="123">
        <v>0</v>
      </c>
      <c r="L63" s="50" t="str">
        <f t="shared" si="5"/>
        <v xml:space="preserve">Einheit definieren </v>
      </c>
      <c r="M63" s="124">
        <v>0</v>
      </c>
      <c r="N63" s="44">
        <f t="shared" si="68"/>
        <v>0</v>
      </c>
      <c r="O63" s="123">
        <v>0</v>
      </c>
      <c r="P63" s="50" t="str">
        <f t="shared" si="7"/>
        <v xml:space="preserve">Einheit definieren </v>
      </c>
      <c r="Q63" s="124">
        <v>0</v>
      </c>
      <c r="R63" s="44">
        <f t="shared" si="69"/>
        <v>0</v>
      </c>
      <c r="S63" s="47">
        <f t="shared" si="9"/>
        <v>0</v>
      </c>
      <c r="T63" s="50" t="str">
        <f t="shared" si="10"/>
        <v xml:space="preserve">Einheit definieren </v>
      </c>
      <c r="U63" s="49">
        <f t="shared" si="11"/>
        <v>0</v>
      </c>
      <c r="V63" s="42">
        <f t="shared" si="65"/>
        <v>0</v>
      </c>
      <c r="W63" s="98"/>
      <c r="X63" s="99"/>
      <c r="Y63" s="99"/>
    </row>
    <row r="64" spans="1:25" ht="15.95" customHeight="1" thickBot="1">
      <c r="A64" s="100"/>
      <c r="B64" s="110"/>
      <c r="C64" s="123">
        <v>0</v>
      </c>
      <c r="D64" s="114" t="s">
        <v>28</v>
      </c>
      <c r="E64" s="124">
        <v>0</v>
      </c>
      <c r="F64" s="57">
        <f t="shared" si="66"/>
        <v>0</v>
      </c>
      <c r="G64" s="123">
        <v>0</v>
      </c>
      <c r="H64" s="51" t="str">
        <f t="shared" si="3"/>
        <v xml:space="preserve">Einheit definieren </v>
      </c>
      <c r="I64" s="124">
        <v>0</v>
      </c>
      <c r="J64" s="42">
        <f t="shared" si="67"/>
        <v>0</v>
      </c>
      <c r="K64" s="123">
        <v>0</v>
      </c>
      <c r="L64" s="51" t="str">
        <f t="shared" si="5"/>
        <v xml:space="preserve">Einheit definieren </v>
      </c>
      <c r="M64" s="124">
        <v>0</v>
      </c>
      <c r="N64" s="42">
        <f t="shared" si="68"/>
        <v>0</v>
      </c>
      <c r="O64" s="123">
        <v>0</v>
      </c>
      <c r="P64" s="51" t="str">
        <f t="shared" si="7"/>
        <v xml:space="preserve">Einheit definieren </v>
      </c>
      <c r="Q64" s="124">
        <v>0</v>
      </c>
      <c r="R64" s="42">
        <f t="shared" si="69"/>
        <v>0</v>
      </c>
      <c r="S64" s="66">
        <f t="shared" si="9"/>
        <v>0</v>
      </c>
      <c r="T64" s="67" t="str">
        <f t="shared" si="10"/>
        <v xml:space="preserve">Einheit definieren </v>
      </c>
      <c r="U64" s="65">
        <f t="shared" si="11"/>
        <v>0</v>
      </c>
      <c r="V64" s="42">
        <f t="shared" si="65"/>
        <v>0</v>
      </c>
      <c r="W64" s="98"/>
      <c r="X64" s="99"/>
      <c r="Y64" s="99"/>
    </row>
    <row r="65" spans="1:25" s="91" customFormat="1" ht="15.95" customHeight="1" thickBot="1">
      <c r="A65" s="5" t="s">
        <v>9</v>
      </c>
      <c r="B65" s="144"/>
      <c r="C65" s="38"/>
      <c r="D65" s="6"/>
      <c r="E65" s="63" t="s">
        <v>35</v>
      </c>
      <c r="F65" s="11">
        <f>F66</f>
        <v>0</v>
      </c>
      <c r="G65" s="6"/>
      <c r="H65" s="6"/>
      <c r="I65" s="63" t="s">
        <v>35</v>
      </c>
      <c r="J65" s="11">
        <f>J66</f>
        <v>0</v>
      </c>
      <c r="K65" s="6"/>
      <c r="L65" s="6"/>
      <c r="M65" s="63" t="s">
        <v>35</v>
      </c>
      <c r="N65" s="11">
        <f>N66</f>
        <v>0</v>
      </c>
      <c r="O65" s="6"/>
      <c r="P65" s="6"/>
      <c r="Q65" s="63" t="s">
        <v>35</v>
      </c>
      <c r="R65" s="11">
        <f>R66</f>
        <v>0</v>
      </c>
      <c r="S65" s="38"/>
      <c r="T65" s="63"/>
      <c r="U65" s="63"/>
      <c r="V65" s="11">
        <f>SUM(V66)</f>
        <v>0</v>
      </c>
      <c r="W65" s="16">
        <f>SUM(W66)</f>
        <v>0</v>
      </c>
      <c r="X65" s="16">
        <f>SUM(X66)</f>
        <v>0</v>
      </c>
      <c r="Y65" s="11">
        <f>SUM(Y66)</f>
        <v>0</v>
      </c>
    </row>
    <row r="66" spans="1:25" ht="39.950000000000003" customHeight="1" thickBot="1">
      <c r="A66" s="154" t="s">
        <v>16</v>
      </c>
      <c r="B66" s="155"/>
      <c r="C66" s="40">
        <v>0</v>
      </c>
      <c r="D66" s="69" t="s">
        <v>34</v>
      </c>
      <c r="E66" s="68">
        <f>SUM(SUMIF($W$4:$W$15,"&lt;&gt;"&amp;"",F4:F15),SUMIF($W$17:$W$34,"&lt;&gt;"&amp;"",F17:F34),SUMIF($W$36:$W$45,"&lt;&gt;"&amp;"",F36:F45),SUMIF($W$47:$W$64,"&lt;&gt;"&amp;"",F47:F64))</f>
        <v>0</v>
      </c>
      <c r="F66" s="68">
        <f>PRODUCT(C66,E66)</f>
        <v>0</v>
      </c>
      <c r="G66" s="46">
        <f>$C$66</f>
        <v>0</v>
      </c>
      <c r="H66" s="69" t="s">
        <v>34</v>
      </c>
      <c r="I66" s="68">
        <f>SUM(SUMIF($W$4:$W$15,"&lt;&gt;"&amp;"",J4:J15),SUMIF($W$17:$W$34,"&lt;&gt;"&amp;"",J17:J34),SUMIF($W$36:$W$45,"&lt;&gt;"&amp;"",J36:J45),SUMIF($W$47:$W$64,"&lt;&gt;"&amp;"",J47:J64))</f>
        <v>0</v>
      </c>
      <c r="J66" s="68">
        <f>PRODUCT(G66,I66)</f>
        <v>0</v>
      </c>
      <c r="K66" s="46">
        <f>$C$66</f>
        <v>0</v>
      </c>
      <c r="L66" s="69" t="s">
        <v>34</v>
      </c>
      <c r="M66" s="68">
        <f>SUM(SUMIF($W$4:$W$15,"&lt;&gt;"&amp;"",N4:N15),SUMIF($W$17:$W$34,"&lt;&gt;"&amp;"",N17:N34),SUMIF($W$36:$W$45,"&lt;&gt;"&amp;"",N36:N45),SUMIF($W$47:$W$64,"&lt;&gt;"&amp;"",N47:N64))</f>
        <v>0</v>
      </c>
      <c r="N66" s="68">
        <f>PRODUCT(K66,M66)</f>
        <v>0</v>
      </c>
      <c r="O66" s="46">
        <f>$C$66</f>
        <v>0</v>
      </c>
      <c r="P66" s="69" t="s">
        <v>34</v>
      </c>
      <c r="Q66" s="68">
        <f>SUM(SUMIF($W$4:$W$15,"&lt;&gt;"&amp;"",R4:R15),SUMIF($W$17:$W$34,"&lt;&gt;"&amp;"",R17:R34),SUMIF($W$36:$W$45,"&lt;&gt;"&amp;"",R36:R45),SUMIF($W$47:$W$64,"&lt;&gt;"&amp;"",R47:R64))</f>
        <v>0</v>
      </c>
      <c r="R66" s="68">
        <f>PRODUCT(O66,Q66)</f>
        <v>0</v>
      </c>
      <c r="S66" s="64">
        <f>$C$66</f>
        <v>0</v>
      </c>
      <c r="T66" s="70" t="s">
        <v>34</v>
      </c>
      <c r="U66" s="210">
        <f>SUM(W3,W16,W35,W46)</f>
        <v>0</v>
      </c>
      <c r="V66" s="45">
        <f>SUM(W66:Y66)</f>
        <v>0</v>
      </c>
      <c r="W66" s="68">
        <f>PRODUCT(S66,U66)</f>
        <v>0</v>
      </c>
      <c r="X66" s="99"/>
      <c r="Y66" s="99"/>
    </row>
    <row r="67" spans="1:25" s="91" customFormat="1" ht="20.100000000000001" customHeight="1" thickBot="1">
      <c r="A67" s="150" t="s">
        <v>17</v>
      </c>
      <c r="B67" s="144"/>
      <c r="C67" s="151"/>
      <c r="D67" s="151"/>
      <c r="E67" s="63" t="s">
        <v>35</v>
      </c>
      <c r="F67" s="211">
        <f>SUM(F3,F16,F35,F46,F65)</f>
        <v>0</v>
      </c>
      <c r="G67" s="212"/>
      <c r="H67" s="212"/>
      <c r="I67" s="63" t="s">
        <v>35</v>
      </c>
      <c r="J67" s="211">
        <f>SUM(J3,J16,J35,J46,J65)</f>
        <v>0</v>
      </c>
      <c r="K67" s="212"/>
      <c r="L67" s="212"/>
      <c r="M67" s="63" t="s">
        <v>35</v>
      </c>
      <c r="N67" s="211">
        <f>SUM(N3,N16,N35,N46,N65)</f>
        <v>0</v>
      </c>
      <c r="O67" s="212"/>
      <c r="P67" s="212"/>
      <c r="Q67" s="63" t="s">
        <v>35</v>
      </c>
      <c r="R67" s="211">
        <f>SUM(R3,R16,R35,R46,R65)</f>
        <v>0</v>
      </c>
      <c r="S67" s="212"/>
      <c r="T67" s="212"/>
      <c r="U67" s="213"/>
      <c r="V67" s="214">
        <f>SUM(V3,V16,V35,V46,V65)</f>
        <v>0</v>
      </c>
      <c r="W67" s="214">
        <f>SUM(W3,W16,W35,W46,W65)</f>
        <v>0</v>
      </c>
      <c r="X67" s="214">
        <f>SUM(X3,X16,X35,X46,X65)</f>
        <v>0</v>
      </c>
      <c r="Y67" s="214">
        <f>SUM(Y3,Y16,Y35,Y46,Y65)</f>
        <v>0</v>
      </c>
    </row>
    <row r="68" spans="1:25" ht="20.25">
      <c r="A68" s="219" t="s">
        <v>18</v>
      </c>
      <c r="B68" s="61"/>
    </row>
    <row r="69" spans="1:25" ht="14.25">
      <c r="A69" s="139"/>
      <c r="B69" s="168"/>
    </row>
    <row r="70" spans="1:25">
      <c r="B70" s="62"/>
    </row>
    <row r="71" spans="1:25">
      <c r="B71" s="62"/>
    </row>
    <row r="72" spans="1:25">
      <c r="A72" s="140"/>
      <c r="B72" s="62"/>
    </row>
    <row r="73" spans="1:25" ht="18.75">
      <c r="A73" s="141"/>
      <c r="B73" s="169"/>
      <c r="G73" s="141"/>
      <c r="K73" s="141"/>
      <c r="O73" s="141"/>
      <c r="S73" s="141"/>
    </row>
    <row r="74" spans="1:25">
      <c r="A74" s="142"/>
      <c r="B74" s="137"/>
      <c r="G74" s="170"/>
      <c r="K74" s="170"/>
      <c r="O74" s="170"/>
      <c r="S74" s="170"/>
    </row>
    <row r="75" spans="1:25">
      <c r="B75" s="139"/>
      <c r="G75" s="170"/>
      <c r="K75" s="170"/>
      <c r="O75" s="170"/>
      <c r="S75" s="170"/>
    </row>
    <row r="78" spans="1:25">
      <c r="B78" s="140"/>
    </row>
    <row r="79" spans="1:25">
      <c r="B79" s="141"/>
    </row>
    <row r="80" spans="1:25">
      <c r="B80" s="142"/>
    </row>
  </sheetData>
  <sheetProtection password="9B74" sheet="1" objects="1" scenarios="1" formatCells="0" formatColumns="0" formatRows="0"/>
  <mergeCells count="6">
    <mergeCell ref="W1:Y1"/>
    <mergeCell ref="S1:V1"/>
    <mergeCell ref="C1:F1"/>
    <mergeCell ref="G1:J1"/>
    <mergeCell ref="K1:N1"/>
    <mergeCell ref="O1:R1"/>
  </mergeCells>
  <conditionalFormatting sqref="W4:Y15 W17:Y34 W36:Y45 W47:Y64">
    <cfRule type="expression" dxfId="11" priority="1">
      <formula>COUNTA($W4,$Y4)&gt;1</formula>
    </cfRule>
    <cfRule type="expression" dxfId="10" priority="2">
      <formula>COUNTA($W4,$X4)&gt;1</formula>
    </cfRule>
    <cfRule type="expression" dxfId="9" priority="3">
      <formula>OR($V4=$W4,$V4=$X4,$V4=$Y4,$V4=SUM($X4:$Y4))</formula>
    </cfRule>
    <cfRule type="expression" dxfId="8" priority="4">
      <formula>$V4&gt;0</formula>
    </cfRule>
  </conditionalFormatting>
  <pageMargins left="0.70866141732283472" right="0.70866141732283472" top="0.78740157480314965" bottom="0.78740157480314965" header="0.31496062992125984" footer="0.31496062992125984"/>
  <pageSetup paperSize="8" scale="51" orientation="landscape" r:id="rId1"/>
  <ignoredErrors>
    <ignoredError sqref="V46 V35 V16 F16 J16 N16 R16 F35 J35 N35 R35 F46 J46 N46 R46" formula="1"/>
    <ignoredError sqref="U6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0"/>
  <sheetViews>
    <sheetView showGridLines="0" zoomScale="60" zoomScaleNormal="60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9.140625" defaultRowHeight="12.75" outlineLevelCol="1"/>
  <cols>
    <col min="1" max="1" width="75.7109375" style="90" customWidth="1"/>
    <col min="2" max="2" width="10.7109375" style="90" customWidth="1"/>
    <col min="3" max="3" width="8.7109375" style="90" customWidth="1" outlineLevel="1"/>
    <col min="4" max="5" width="12.7109375" style="90" customWidth="1" outlineLevel="1"/>
    <col min="6" max="6" width="14.7109375" style="90" customWidth="1" outlineLevel="1"/>
    <col min="7" max="7" width="8.7109375" style="90" customWidth="1" outlineLevel="1"/>
    <col min="8" max="9" width="12.7109375" style="90" customWidth="1" outlineLevel="1"/>
    <col min="10" max="10" width="14.7109375" style="90" customWidth="1" outlineLevel="1"/>
    <col min="11" max="11" width="8.7109375" style="90" customWidth="1" outlineLevel="1"/>
    <col min="12" max="13" width="12.7109375" style="90" customWidth="1" outlineLevel="1"/>
    <col min="14" max="14" width="14.7109375" style="90" customWidth="1" outlineLevel="1"/>
    <col min="15" max="15" width="8.7109375" style="90" customWidth="1" outlineLevel="1"/>
    <col min="16" max="17" width="12.7109375" style="90" customWidth="1" outlineLevel="1"/>
    <col min="18" max="18" width="14.7109375" style="90" customWidth="1" outlineLevel="1"/>
    <col min="19" max="19" width="8.7109375" style="90" customWidth="1"/>
    <col min="20" max="21" width="12.7109375" style="90" customWidth="1"/>
    <col min="22" max="25" width="16.7109375" style="90" customWidth="1"/>
    <col min="26" max="16384" width="9.140625" style="90"/>
  </cols>
  <sheetData>
    <row r="1" spans="1:25" s="87" customFormat="1" ht="41.25" customHeight="1" thickBot="1">
      <c r="A1" s="86" t="s">
        <v>47</v>
      </c>
      <c r="B1" s="163"/>
      <c r="C1" s="229">
        <v>2019</v>
      </c>
      <c r="D1" s="230"/>
      <c r="E1" s="230"/>
      <c r="F1" s="231"/>
      <c r="G1" s="229">
        <v>2020</v>
      </c>
      <c r="H1" s="230"/>
      <c r="I1" s="230"/>
      <c r="J1" s="231"/>
      <c r="K1" s="229">
        <v>2021</v>
      </c>
      <c r="L1" s="230"/>
      <c r="M1" s="230"/>
      <c r="N1" s="231"/>
      <c r="O1" s="229">
        <v>2022</v>
      </c>
      <c r="P1" s="230"/>
      <c r="Q1" s="230"/>
      <c r="R1" s="231"/>
      <c r="S1" s="226" t="s">
        <v>39</v>
      </c>
      <c r="T1" s="227"/>
      <c r="U1" s="227"/>
      <c r="V1" s="228"/>
      <c r="W1" s="235" t="s">
        <v>40</v>
      </c>
      <c r="X1" s="236"/>
      <c r="Y1" s="237"/>
    </row>
    <row r="2" spans="1:25" ht="45" customHeight="1" thickBot="1">
      <c r="A2" s="4" t="s">
        <v>15</v>
      </c>
      <c r="B2" s="76" t="s">
        <v>6</v>
      </c>
      <c r="C2" s="158" t="s">
        <v>20</v>
      </c>
      <c r="D2" s="159" t="s">
        <v>19</v>
      </c>
      <c r="E2" s="160" t="s">
        <v>24</v>
      </c>
      <c r="F2" s="88" t="s">
        <v>5</v>
      </c>
      <c r="G2" s="158" t="s">
        <v>20</v>
      </c>
      <c r="H2" s="159" t="s">
        <v>19</v>
      </c>
      <c r="I2" s="160" t="s">
        <v>25</v>
      </c>
      <c r="J2" s="88" t="s">
        <v>0</v>
      </c>
      <c r="K2" s="158" t="s">
        <v>20</v>
      </c>
      <c r="L2" s="159" t="s">
        <v>19</v>
      </c>
      <c r="M2" s="160" t="s">
        <v>24</v>
      </c>
      <c r="N2" s="88" t="s">
        <v>2</v>
      </c>
      <c r="O2" s="161" t="s">
        <v>20</v>
      </c>
      <c r="P2" s="159" t="s">
        <v>19</v>
      </c>
      <c r="Q2" s="162" t="s">
        <v>24</v>
      </c>
      <c r="R2" s="89" t="s">
        <v>3</v>
      </c>
      <c r="S2" s="161" t="s">
        <v>20</v>
      </c>
      <c r="T2" s="159" t="s">
        <v>19</v>
      </c>
      <c r="U2" s="160" t="s">
        <v>25</v>
      </c>
      <c r="V2" s="77" t="s">
        <v>21</v>
      </c>
      <c r="W2" s="79" t="s">
        <v>22</v>
      </c>
      <c r="X2" s="10" t="s">
        <v>45</v>
      </c>
      <c r="Y2" s="78" t="s">
        <v>23</v>
      </c>
    </row>
    <row r="3" spans="1:25" s="91" customFormat="1" ht="15.95" customHeight="1" thickBot="1">
      <c r="A3" s="5" t="s">
        <v>26</v>
      </c>
      <c r="B3" s="5"/>
      <c r="C3" s="6"/>
      <c r="D3" s="6"/>
      <c r="E3" s="63" t="s">
        <v>35</v>
      </c>
      <c r="F3" s="7">
        <f>SUMIF($W$4:$W$15,"&lt;&gt;"&amp;"",F4:F15)</f>
        <v>0</v>
      </c>
      <c r="G3" s="6"/>
      <c r="H3" s="6"/>
      <c r="I3" s="63" t="s">
        <v>35</v>
      </c>
      <c r="J3" s="7">
        <f>SUMIF($W$4:$W$15,"&lt;&gt;"&amp;"",J4:J15)</f>
        <v>0</v>
      </c>
      <c r="K3" s="6"/>
      <c r="L3" s="6"/>
      <c r="M3" s="63" t="s">
        <v>35</v>
      </c>
      <c r="N3" s="7">
        <f>SUMIF($W$4:$W$15,"&lt;&gt;"&amp;"",N4:N15)</f>
        <v>0</v>
      </c>
      <c r="O3" s="6"/>
      <c r="P3" s="6"/>
      <c r="Q3" s="63" t="s">
        <v>35</v>
      </c>
      <c r="R3" s="7">
        <f>SUMIF($W$4:$W$15,"&lt;&gt;"&amp;"",R4:R15)</f>
        <v>0</v>
      </c>
      <c r="S3" s="73"/>
      <c r="T3" s="73"/>
      <c r="U3" s="72"/>
      <c r="V3" s="74">
        <f>SUM(V4:V15)</f>
        <v>0</v>
      </c>
      <c r="W3" s="8">
        <f>SUM(W4:W15)</f>
        <v>0</v>
      </c>
      <c r="X3" s="9">
        <f t="shared" ref="X3:Y3" si="0">SUM(X4:X15)</f>
        <v>0</v>
      </c>
      <c r="Y3" s="7">
        <f t="shared" si="0"/>
        <v>0</v>
      </c>
    </row>
    <row r="4" spans="1:25" ht="15.95" customHeight="1">
      <c r="A4" s="92"/>
      <c r="B4" s="93"/>
      <c r="C4" s="94">
        <v>0</v>
      </c>
      <c r="D4" s="95" t="s">
        <v>28</v>
      </c>
      <c r="E4" s="96">
        <v>0</v>
      </c>
      <c r="F4" s="42">
        <f>ROUNDUP(PRODUCT(C4,E4),0)</f>
        <v>0</v>
      </c>
      <c r="G4" s="94">
        <v>0</v>
      </c>
      <c r="H4" s="48" t="str">
        <f>D4</f>
        <v xml:space="preserve">Einheit definieren </v>
      </c>
      <c r="I4" s="97">
        <v>0</v>
      </c>
      <c r="J4" s="42">
        <f>ROUNDUP(PRODUCT(G4,I4),0)</f>
        <v>0</v>
      </c>
      <c r="K4" s="94">
        <v>0</v>
      </c>
      <c r="L4" s="48" t="str">
        <f>D4</f>
        <v xml:space="preserve">Einheit definieren </v>
      </c>
      <c r="M4" s="97">
        <v>0</v>
      </c>
      <c r="N4" s="42">
        <f>ROUNDUP(PRODUCT(K4,M4),0)</f>
        <v>0</v>
      </c>
      <c r="O4" s="94">
        <v>0</v>
      </c>
      <c r="P4" s="48" t="str">
        <f>D4</f>
        <v xml:space="preserve">Einheit definieren </v>
      </c>
      <c r="Q4" s="97">
        <v>0</v>
      </c>
      <c r="R4" s="42">
        <f>ROUNDUP(PRODUCT(O4,Q4),0)</f>
        <v>0</v>
      </c>
      <c r="S4" s="47">
        <f>SUM(C4,G4,K4,O4)</f>
        <v>0</v>
      </c>
      <c r="T4" s="48" t="str">
        <f>D4</f>
        <v xml:space="preserve">Einheit definieren </v>
      </c>
      <c r="U4" s="49">
        <f>SUM(F4,J4,N4,R4)/IF(S4&gt;0,S4,1)</f>
        <v>0</v>
      </c>
      <c r="V4" s="43">
        <f t="shared" ref="V4:V15" si="1">PRODUCT(S4,U4)</f>
        <v>0</v>
      </c>
      <c r="W4" s="98"/>
      <c r="X4" s="99"/>
      <c r="Y4" s="99"/>
    </row>
    <row r="5" spans="1:25" ht="15.95" customHeight="1">
      <c r="A5" s="100"/>
      <c r="B5" s="101"/>
      <c r="C5" s="102">
        <v>0</v>
      </c>
      <c r="D5" s="103" t="s">
        <v>30</v>
      </c>
      <c r="E5" s="104">
        <v>0</v>
      </c>
      <c r="F5" s="42">
        <f t="shared" ref="F5:F15" si="2">ROUNDUP(PRODUCT(C5,E5),0)</f>
        <v>0</v>
      </c>
      <c r="G5" s="102">
        <v>0</v>
      </c>
      <c r="H5" s="50" t="str">
        <f>D5</f>
        <v>z.B. Studie</v>
      </c>
      <c r="I5" s="105">
        <v>0</v>
      </c>
      <c r="J5" s="42">
        <f t="shared" ref="J5:J15" si="3">ROUNDUP(PRODUCT(G5,I5),0)</f>
        <v>0</v>
      </c>
      <c r="K5" s="102">
        <v>0</v>
      </c>
      <c r="L5" s="50" t="str">
        <f t="shared" ref="L5:L64" si="4">D5</f>
        <v>z.B. Studie</v>
      </c>
      <c r="M5" s="105">
        <v>0</v>
      </c>
      <c r="N5" s="42">
        <f t="shared" ref="N5:N15" si="5">ROUNDUP(PRODUCT(K5,M5),0)</f>
        <v>0</v>
      </c>
      <c r="O5" s="102">
        <v>0</v>
      </c>
      <c r="P5" s="50" t="str">
        <f t="shared" ref="P5:P64" si="6">D5</f>
        <v>z.B. Studie</v>
      </c>
      <c r="Q5" s="105">
        <v>0</v>
      </c>
      <c r="R5" s="42">
        <f t="shared" ref="R5:R15" si="7">ROUNDUP(PRODUCT(O5,Q5),0)</f>
        <v>0</v>
      </c>
      <c r="S5" s="47">
        <f t="shared" ref="S5:S64" si="8">SUM(C5,G5,K5,O5)</f>
        <v>0</v>
      </c>
      <c r="T5" s="50" t="str">
        <f t="shared" ref="T5:T64" si="9">D5</f>
        <v>z.B. Studie</v>
      </c>
      <c r="U5" s="49">
        <f t="shared" ref="U5:U64" si="10">SUM(F5,J5,N5,R5)/IF(S5&gt;0,S5,1)</f>
        <v>0</v>
      </c>
      <c r="V5" s="42">
        <f t="shared" si="1"/>
        <v>0</v>
      </c>
      <c r="W5" s="98"/>
      <c r="X5" s="99"/>
      <c r="Y5" s="99"/>
    </row>
    <row r="6" spans="1:25" ht="15.95" customHeight="1">
      <c r="A6" s="100"/>
      <c r="B6" s="101"/>
      <c r="C6" s="102">
        <v>0</v>
      </c>
      <c r="D6" s="103" t="s">
        <v>29</v>
      </c>
      <c r="E6" s="104">
        <v>0</v>
      </c>
      <c r="F6" s="42">
        <f t="shared" si="2"/>
        <v>0</v>
      </c>
      <c r="G6" s="102">
        <v>0</v>
      </c>
      <c r="H6" s="50" t="str">
        <f t="shared" ref="H6:H64" si="11">D6</f>
        <v>Dienstleistung</v>
      </c>
      <c r="I6" s="105">
        <v>0</v>
      </c>
      <c r="J6" s="42">
        <f t="shared" si="3"/>
        <v>0</v>
      </c>
      <c r="K6" s="102">
        <v>0</v>
      </c>
      <c r="L6" s="50" t="str">
        <f t="shared" si="4"/>
        <v>Dienstleistung</v>
      </c>
      <c r="M6" s="105">
        <v>0</v>
      </c>
      <c r="N6" s="42">
        <f t="shared" si="5"/>
        <v>0</v>
      </c>
      <c r="O6" s="102">
        <v>0</v>
      </c>
      <c r="P6" s="50" t="str">
        <f t="shared" si="6"/>
        <v>Dienstleistung</v>
      </c>
      <c r="Q6" s="105">
        <v>0</v>
      </c>
      <c r="R6" s="42">
        <f t="shared" si="7"/>
        <v>0</v>
      </c>
      <c r="S6" s="47">
        <f t="shared" si="8"/>
        <v>0</v>
      </c>
      <c r="T6" s="50" t="str">
        <f t="shared" si="9"/>
        <v>Dienstleistung</v>
      </c>
      <c r="U6" s="49">
        <f t="shared" si="10"/>
        <v>0</v>
      </c>
      <c r="V6" s="44">
        <f t="shared" si="1"/>
        <v>0</v>
      </c>
      <c r="W6" s="98"/>
      <c r="X6" s="99"/>
      <c r="Y6" s="99"/>
    </row>
    <row r="7" spans="1:25" ht="15.95" customHeight="1">
      <c r="A7" s="106"/>
      <c r="B7" s="107"/>
      <c r="C7" s="108">
        <v>0</v>
      </c>
      <c r="D7" s="103" t="s">
        <v>28</v>
      </c>
      <c r="E7" s="109">
        <v>0</v>
      </c>
      <c r="F7" s="42">
        <f t="shared" si="2"/>
        <v>0</v>
      </c>
      <c r="G7" s="108">
        <v>0</v>
      </c>
      <c r="H7" s="51" t="str">
        <f t="shared" si="11"/>
        <v xml:space="preserve">Einheit definieren </v>
      </c>
      <c r="I7" s="109">
        <v>0</v>
      </c>
      <c r="J7" s="42">
        <f t="shared" si="3"/>
        <v>0</v>
      </c>
      <c r="K7" s="108">
        <v>0</v>
      </c>
      <c r="L7" s="51" t="str">
        <f t="shared" si="4"/>
        <v xml:space="preserve">Einheit definieren </v>
      </c>
      <c r="M7" s="109">
        <v>0</v>
      </c>
      <c r="N7" s="42">
        <f t="shared" si="5"/>
        <v>0</v>
      </c>
      <c r="O7" s="108">
        <v>0</v>
      </c>
      <c r="P7" s="51" t="str">
        <f t="shared" si="6"/>
        <v xml:space="preserve">Einheit definieren </v>
      </c>
      <c r="Q7" s="109">
        <v>0</v>
      </c>
      <c r="R7" s="42">
        <f t="shared" si="7"/>
        <v>0</v>
      </c>
      <c r="S7" s="47">
        <f t="shared" si="8"/>
        <v>0</v>
      </c>
      <c r="T7" s="51" t="str">
        <f t="shared" si="9"/>
        <v xml:space="preserve">Einheit definieren </v>
      </c>
      <c r="U7" s="49">
        <f t="shared" si="10"/>
        <v>0</v>
      </c>
      <c r="V7" s="42">
        <f t="shared" si="1"/>
        <v>0</v>
      </c>
      <c r="W7" s="98"/>
      <c r="X7" s="99"/>
      <c r="Y7" s="99"/>
    </row>
    <row r="8" spans="1:25" ht="15.95" customHeight="1">
      <c r="A8" s="106"/>
      <c r="B8" s="107"/>
      <c r="C8" s="108">
        <v>0</v>
      </c>
      <c r="D8" s="103" t="s">
        <v>28</v>
      </c>
      <c r="E8" s="109">
        <v>0</v>
      </c>
      <c r="F8" s="42">
        <f t="shared" si="2"/>
        <v>0</v>
      </c>
      <c r="G8" s="108">
        <v>0</v>
      </c>
      <c r="H8" s="51" t="str">
        <f t="shared" si="11"/>
        <v xml:space="preserve">Einheit definieren </v>
      </c>
      <c r="I8" s="109">
        <v>0</v>
      </c>
      <c r="J8" s="42">
        <f t="shared" si="3"/>
        <v>0</v>
      </c>
      <c r="K8" s="108">
        <v>0</v>
      </c>
      <c r="L8" s="51" t="str">
        <f t="shared" si="4"/>
        <v xml:space="preserve">Einheit definieren </v>
      </c>
      <c r="M8" s="109">
        <v>0</v>
      </c>
      <c r="N8" s="42">
        <f t="shared" si="5"/>
        <v>0</v>
      </c>
      <c r="O8" s="108">
        <v>0</v>
      </c>
      <c r="P8" s="51" t="str">
        <f t="shared" si="6"/>
        <v xml:space="preserve">Einheit definieren </v>
      </c>
      <c r="Q8" s="109">
        <v>0</v>
      </c>
      <c r="R8" s="42">
        <f t="shared" si="7"/>
        <v>0</v>
      </c>
      <c r="S8" s="47">
        <f t="shared" si="8"/>
        <v>0</v>
      </c>
      <c r="T8" s="51" t="str">
        <f t="shared" si="9"/>
        <v xml:space="preserve">Einheit definieren </v>
      </c>
      <c r="U8" s="49">
        <f t="shared" si="10"/>
        <v>0</v>
      </c>
      <c r="V8" s="42">
        <f t="shared" si="1"/>
        <v>0</v>
      </c>
      <c r="W8" s="98"/>
      <c r="X8" s="99"/>
      <c r="Y8" s="99"/>
    </row>
    <row r="9" spans="1:25" ht="15.95" customHeight="1">
      <c r="A9" s="106"/>
      <c r="B9" s="107"/>
      <c r="C9" s="108">
        <v>0</v>
      </c>
      <c r="D9" s="103" t="s">
        <v>28</v>
      </c>
      <c r="E9" s="109">
        <v>0</v>
      </c>
      <c r="F9" s="42">
        <f t="shared" si="2"/>
        <v>0</v>
      </c>
      <c r="G9" s="108">
        <v>0</v>
      </c>
      <c r="H9" s="51" t="str">
        <f t="shared" si="11"/>
        <v xml:space="preserve">Einheit definieren </v>
      </c>
      <c r="I9" s="109">
        <v>0</v>
      </c>
      <c r="J9" s="42">
        <f t="shared" si="3"/>
        <v>0</v>
      </c>
      <c r="K9" s="108">
        <v>0</v>
      </c>
      <c r="L9" s="51" t="str">
        <f t="shared" si="4"/>
        <v xml:space="preserve">Einheit definieren </v>
      </c>
      <c r="M9" s="109">
        <v>0</v>
      </c>
      <c r="N9" s="42">
        <f t="shared" si="5"/>
        <v>0</v>
      </c>
      <c r="O9" s="108">
        <v>0</v>
      </c>
      <c r="P9" s="51" t="str">
        <f t="shared" si="6"/>
        <v xml:space="preserve">Einheit definieren </v>
      </c>
      <c r="Q9" s="109">
        <v>0</v>
      </c>
      <c r="R9" s="42">
        <f t="shared" si="7"/>
        <v>0</v>
      </c>
      <c r="S9" s="47">
        <f t="shared" si="8"/>
        <v>0</v>
      </c>
      <c r="T9" s="51" t="str">
        <f t="shared" si="9"/>
        <v xml:space="preserve">Einheit definieren </v>
      </c>
      <c r="U9" s="49">
        <f t="shared" si="10"/>
        <v>0</v>
      </c>
      <c r="V9" s="42">
        <f t="shared" si="1"/>
        <v>0</v>
      </c>
      <c r="W9" s="98"/>
      <c r="X9" s="99"/>
      <c r="Y9" s="99"/>
    </row>
    <row r="10" spans="1:25" ht="15.95" customHeight="1">
      <c r="A10" s="106"/>
      <c r="B10" s="107"/>
      <c r="C10" s="108">
        <v>0</v>
      </c>
      <c r="D10" s="103" t="s">
        <v>28</v>
      </c>
      <c r="E10" s="109">
        <v>0</v>
      </c>
      <c r="F10" s="42">
        <f t="shared" si="2"/>
        <v>0</v>
      </c>
      <c r="G10" s="108">
        <v>0</v>
      </c>
      <c r="H10" s="51" t="str">
        <f t="shared" ref="H10:H14" si="12">D10</f>
        <v xml:space="preserve">Einheit definieren </v>
      </c>
      <c r="I10" s="109">
        <v>0</v>
      </c>
      <c r="J10" s="42">
        <f t="shared" si="3"/>
        <v>0</v>
      </c>
      <c r="K10" s="108">
        <v>0</v>
      </c>
      <c r="L10" s="51" t="str">
        <f t="shared" ref="L10:L14" si="13">D10</f>
        <v xml:space="preserve">Einheit definieren </v>
      </c>
      <c r="M10" s="109">
        <v>0</v>
      </c>
      <c r="N10" s="42">
        <f t="shared" si="5"/>
        <v>0</v>
      </c>
      <c r="O10" s="108">
        <v>0</v>
      </c>
      <c r="P10" s="51" t="str">
        <f t="shared" ref="P10:P14" si="14">D10</f>
        <v xml:space="preserve">Einheit definieren </v>
      </c>
      <c r="Q10" s="109">
        <v>0</v>
      </c>
      <c r="R10" s="42">
        <f t="shared" si="7"/>
        <v>0</v>
      </c>
      <c r="S10" s="47">
        <f t="shared" ref="S10:S14" si="15">SUM(C10,G10,K10,O10)</f>
        <v>0</v>
      </c>
      <c r="T10" s="51" t="str">
        <f t="shared" ref="T10:T14" si="16">D10</f>
        <v xml:space="preserve">Einheit definieren </v>
      </c>
      <c r="U10" s="49">
        <f t="shared" ref="U10:U14" si="17">SUM(F10,J10,N10,R10)/IF(S10&gt;0,S10,1)</f>
        <v>0</v>
      </c>
      <c r="V10" s="42">
        <f t="shared" ref="V10:V14" si="18">PRODUCT(S10,U10)</f>
        <v>0</v>
      </c>
      <c r="W10" s="98"/>
      <c r="X10" s="99"/>
      <c r="Y10" s="99"/>
    </row>
    <row r="11" spans="1:25" ht="15.95" customHeight="1">
      <c r="A11" s="106"/>
      <c r="B11" s="107"/>
      <c r="C11" s="108">
        <v>0</v>
      </c>
      <c r="D11" s="103" t="s">
        <v>28</v>
      </c>
      <c r="E11" s="109">
        <v>0</v>
      </c>
      <c r="F11" s="42">
        <f t="shared" si="2"/>
        <v>0</v>
      </c>
      <c r="G11" s="108">
        <v>0</v>
      </c>
      <c r="H11" s="51" t="str">
        <f t="shared" si="12"/>
        <v xml:space="preserve">Einheit definieren </v>
      </c>
      <c r="I11" s="109">
        <v>0</v>
      </c>
      <c r="J11" s="42">
        <f t="shared" si="3"/>
        <v>0</v>
      </c>
      <c r="K11" s="108">
        <v>0</v>
      </c>
      <c r="L11" s="51" t="str">
        <f t="shared" si="13"/>
        <v xml:space="preserve">Einheit definieren </v>
      </c>
      <c r="M11" s="109">
        <v>0</v>
      </c>
      <c r="N11" s="42">
        <f t="shared" si="5"/>
        <v>0</v>
      </c>
      <c r="O11" s="108">
        <v>0</v>
      </c>
      <c r="P11" s="51" t="str">
        <f t="shared" si="14"/>
        <v xml:space="preserve">Einheit definieren </v>
      </c>
      <c r="Q11" s="109">
        <v>0</v>
      </c>
      <c r="R11" s="42">
        <f t="shared" si="7"/>
        <v>0</v>
      </c>
      <c r="S11" s="47">
        <f t="shared" si="15"/>
        <v>0</v>
      </c>
      <c r="T11" s="51" t="str">
        <f t="shared" si="16"/>
        <v xml:space="preserve">Einheit definieren </v>
      </c>
      <c r="U11" s="49">
        <f t="shared" si="17"/>
        <v>0</v>
      </c>
      <c r="V11" s="42">
        <f t="shared" si="18"/>
        <v>0</v>
      </c>
      <c r="W11" s="98"/>
      <c r="X11" s="99"/>
      <c r="Y11" s="99"/>
    </row>
    <row r="12" spans="1:25" ht="15.95" customHeight="1">
      <c r="A12" s="106"/>
      <c r="B12" s="107"/>
      <c r="C12" s="108">
        <v>0</v>
      </c>
      <c r="D12" s="103" t="s">
        <v>28</v>
      </c>
      <c r="E12" s="109">
        <v>0</v>
      </c>
      <c r="F12" s="42">
        <f t="shared" si="2"/>
        <v>0</v>
      </c>
      <c r="G12" s="108">
        <v>0</v>
      </c>
      <c r="H12" s="51" t="str">
        <f t="shared" si="12"/>
        <v xml:space="preserve">Einheit definieren </v>
      </c>
      <c r="I12" s="109">
        <v>0</v>
      </c>
      <c r="J12" s="42">
        <f t="shared" si="3"/>
        <v>0</v>
      </c>
      <c r="K12" s="108">
        <v>0</v>
      </c>
      <c r="L12" s="51" t="str">
        <f t="shared" si="13"/>
        <v xml:space="preserve">Einheit definieren </v>
      </c>
      <c r="M12" s="109">
        <v>0</v>
      </c>
      <c r="N12" s="42">
        <f t="shared" si="5"/>
        <v>0</v>
      </c>
      <c r="O12" s="108">
        <v>0</v>
      </c>
      <c r="P12" s="51" t="str">
        <f t="shared" si="14"/>
        <v xml:space="preserve">Einheit definieren </v>
      </c>
      <c r="Q12" s="109">
        <v>0</v>
      </c>
      <c r="R12" s="42">
        <f t="shared" si="7"/>
        <v>0</v>
      </c>
      <c r="S12" s="47">
        <f t="shared" si="15"/>
        <v>0</v>
      </c>
      <c r="T12" s="51" t="str">
        <f t="shared" si="16"/>
        <v xml:space="preserve">Einheit definieren </v>
      </c>
      <c r="U12" s="49">
        <f t="shared" si="17"/>
        <v>0</v>
      </c>
      <c r="V12" s="42">
        <f t="shared" si="18"/>
        <v>0</v>
      </c>
      <c r="W12" s="98"/>
      <c r="X12" s="99"/>
      <c r="Y12" s="99"/>
    </row>
    <row r="13" spans="1:25" ht="15.95" customHeight="1">
      <c r="A13" s="106"/>
      <c r="B13" s="107"/>
      <c r="C13" s="108">
        <v>0</v>
      </c>
      <c r="D13" s="103" t="s">
        <v>28</v>
      </c>
      <c r="E13" s="109">
        <v>0</v>
      </c>
      <c r="F13" s="42">
        <f t="shared" si="2"/>
        <v>0</v>
      </c>
      <c r="G13" s="108">
        <v>0</v>
      </c>
      <c r="H13" s="51" t="str">
        <f t="shared" si="12"/>
        <v xml:space="preserve">Einheit definieren </v>
      </c>
      <c r="I13" s="109">
        <v>0</v>
      </c>
      <c r="J13" s="42">
        <f t="shared" si="3"/>
        <v>0</v>
      </c>
      <c r="K13" s="108">
        <v>0</v>
      </c>
      <c r="L13" s="51" t="str">
        <f t="shared" si="13"/>
        <v xml:space="preserve">Einheit definieren </v>
      </c>
      <c r="M13" s="109">
        <v>0</v>
      </c>
      <c r="N13" s="42">
        <f t="shared" si="5"/>
        <v>0</v>
      </c>
      <c r="O13" s="108">
        <v>0</v>
      </c>
      <c r="P13" s="51" t="str">
        <f t="shared" si="14"/>
        <v xml:space="preserve">Einheit definieren </v>
      </c>
      <c r="Q13" s="109">
        <v>0</v>
      </c>
      <c r="R13" s="42">
        <f t="shared" si="7"/>
        <v>0</v>
      </c>
      <c r="S13" s="47">
        <f t="shared" si="15"/>
        <v>0</v>
      </c>
      <c r="T13" s="51" t="str">
        <f t="shared" si="16"/>
        <v xml:space="preserve">Einheit definieren </v>
      </c>
      <c r="U13" s="49">
        <f t="shared" si="17"/>
        <v>0</v>
      </c>
      <c r="V13" s="42">
        <f t="shared" si="18"/>
        <v>0</v>
      </c>
      <c r="W13" s="98"/>
      <c r="X13" s="99"/>
      <c r="Y13" s="99"/>
    </row>
    <row r="14" spans="1:25" ht="15.95" customHeight="1">
      <c r="A14" s="106"/>
      <c r="B14" s="107"/>
      <c r="C14" s="108">
        <v>0</v>
      </c>
      <c r="D14" s="103" t="s">
        <v>28</v>
      </c>
      <c r="E14" s="109">
        <v>0</v>
      </c>
      <c r="F14" s="42">
        <f t="shared" si="2"/>
        <v>0</v>
      </c>
      <c r="G14" s="108">
        <v>0</v>
      </c>
      <c r="H14" s="51" t="str">
        <f t="shared" si="12"/>
        <v xml:space="preserve">Einheit definieren </v>
      </c>
      <c r="I14" s="109">
        <v>0</v>
      </c>
      <c r="J14" s="42">
        <f t="shared" si="3"/>
        <v>0</v>
      </c>
      <c r="K14" s="108">
        <v>0</v>
      </c>
      <c r="L14" s="51" t="str">
        <f t="shared" si="13"/>
        <v xml:space="preserve">Einheit definieren </v>
      </c>
      <c r="M14" s="109">
        <v>0</v>
      </c>
      <c r="N14" s="42">
        <f t="shared" si="5"/>
        <v>0</v>
      </c>
      <c r="O14" s="108">
        <v>0</v>
      </c>
      <c r="P14" s="51" t="str">
        <f t="shared" si="14"/>
        <v xml:space="preserve">Einheit definieren </v>
      </c>
      <c r="Q14" s="109">
        <v>0</v>
      </c>
      <c r="R14" s="42">
        <f t="shared" si="7"/>
        <v>0</v>
      </c>
      <c r="S14" s="47">
        <f t="shared" si="15"/>
        <v>0</v>
      </c>
      <c r="T14" s="51" t="str">
        <f t="shared" si="16"/>
        <v xml:space="preserve">Einheit definieren </v>
      </c>
      <c r="U14" s="49">
        <f t="shared" si="17"/>
        <v>0</v>
      </c>
      <c r="V14" s="42">
        <f t="shared" si="18"/>
        <v>0</v>
      </c>
      <c r="W14" s="98"/>
      <c r="X14" s="99"/>
      <c r="Y14" s="99"/>
    </row>
    <row r="15" spans="1:25" ht="15.95" customHeight="1" thickBot="1">
      <c r="A15" s="106"/>
      <c r="B15" s="110"/>
      <c r="C15" s="108">
        <v>0</v>
      </c>
      <c r="D15" s="103" t="s">
        <v>28</v>
      </c>
      <c r="E15" s="109">
        <v>0</v>
      </c>
      <c r="F15" s="42">
        <f t="shared" si="2"/>
        <v>0</v>
      </c>
      <c r="G15" s="108">
        <v>0</v>
      </c>
      <c r="H15" s="51" t="str">
        <f t="shared" si="11"/>
        <v xml:space="preserve">Einheit definieren </v>
      </c>
      <c r="I15" s="109">
        <v>0</v>
      </c>
      <c r="J15" s="42">
        <f t="shared" si="3"/>
        <v>0</v>
      </c>
      <c r="K15" s="108">
        <v>0</v>
      </c>
      <c r="L15" s="51" t="str">
        <f t="shared" si="4"/>
        <v xml:space="preserve">Einheit definieren </v>
      </c>
      <c r="M15" s="109">
        <v>0</v>
      </c>
      <c r="N15" s="42">
        <f t="shared" si="5"/>
        <v>0</v>
      </c>
      <c r="O15" s="108">
        <v>0</v>
      </c>
      <c r="P15" s="51" t="str">
        <f t="shared" si="6"/>
        <v xml:space="preserve">Einheit definieren </v>
      </c>
      <c r="Q15" s="109">
        <v>0</v>
      </c>
      <c r="R15" s="42">
        <f t="shared" si="7"/>
        <v>0</v>
      </c>
      <c r="S15" s="47">
        <f t="shared" si="8"/>
        <v>0</v>
      </c>
      <c r="T15" s="51" t="str">
        <f t="shared" si="9"/>
        <v xml:space="preserve">Einheit definieren </v>
      </c>
      <c r="U15" s="49">
        <f t="shared" si="10"/>
        <v>0</v>
      </c>
      <c r="V15" s="42">
        <f t="shared" si="1"/>
        <v>0</v>
      </c>
      <c r="W15" s="98"/>
      <c r="X15" s="99"/>
      <c r="Y15" s="99"/>
    </row>
    <row r="16" spans="1:25" s="91" customFormat="1" ht="15.95" customHeight="1" thickBot="1">
      <c r="A16" s="5" t="s">
        <v>43</v>
      </c>
      <c r="B16" s="5"/>
      <c r="C16" s="36"/>
      <c r="D16" s="6"/>
      <c r="E16" s="63" t="s">
        <v>35</v>
      </c>
      <c r="F16" s="11">
        <f>SUMIF($W$17:$W$34,"&lt;&gt;"&amp;"",F17:F34)</f>
        <v>0</v>
      </c>
      <c r="G16" s="36"/>
      <c r="H16" s="36"/>
      <c r="I16" s="63" t="s">
        <v>35</v>
      </c>
      <c r="J16" s="11">
        <f>SUMIF($W$17:$W$34,"&lt;&gt;"&amp;"",J17:J34)</f>
        <v>0</v>
      </c>
      <c r="K16" s="36"/>
      <c r="L16" s="36"/>
      <c r="M16" s="63" t="s">
        <v>35</v>
      </c>
      <c r="N16" s="11">
        <f>SUMIF($W$17:$W$34,"&lt;&gt;"&amp;"",N17:N34)</f>
        <v>0</v>
      </c>
      <c r="O16" s="36"/>
      <c r="P16" s="36"/>
      <c r="Q16" s="63" t="s">
        <v>35</v>
      </c>
      <c r="R16" s="11">
        <f>SUMIF($W$17:$W$34,"&lt;&gt;"&amp;"",R17:R34)</f>
        <v>0</v>
      </c>
      <c r="S16" s="6"/>
      <c r="T16" s="6"/>
      <c r="U16" s="6"/>
      <c r="V16" s="16">
        <f>SUM(V17:V34)</f>
        <v>0</v>
      </c>
      <c r="W16" s="16">
        <f t="shared" ref="W16:Y16" si="19">SUM(W17:W34)</f>
        <v>0</v>
      </c>
      <c r="X16" s="16">
        <f t="shared" si="19"/>
        <v>0</v>
      </c>
      <c r="Y16" s="11">
        <f t="shared" si="19"/>
        <v>0</v>
      </c>
    </row>
    <row r="17" spans="1:25" ht="15.95" customHeight="1">
      <c r="A17" s="111" t="s">
        <v>49</v>
      </c>
      <c r="B17" s="112"/>
      <c r="C17" s="113">
        <v>0</v>
      </c>
      <c r="D17" s="114" t="s">
        <v>1</v>
      </c>
      <c r="E17" s="97">
        <v>0</v>
      </c>
      <c r="F17" s="42">
        <f>ROUNDUP(PRODUCT(C17,E17),0)</f>
        <v>0</v>
      </c>
      <c r="G17" s="113">
        <v>0</v>
      </c>
      <c r="H17" s="48" t="str">
        <f t="shared" si="11"/>
        <v>PM</v>
      </c>
      <c r="I17" s="97">
        <v>0</v>
      </c>
      <c r="J17" s="42">
        <f>ROUNDUP(PRODUCT(G17,I17),0)</f>
        <v>0</v>
      </c>
      <c r="K17" s="113">
        <v>0</v>
      </c>
      <c r="L17" s="48" t="str">
        <f t="shared" si="4"/>
        <v>PM</v>
      </c>
      <c r="M17" s="97">
        <v>0</v>
      </c>
      <c r="N17" s="42">
        <f>ROUNDUP(PRODUCT(K17,M17),0)</f>
        <v>0</v>
      </c>
      <c r="O17" s="113">
        <v>0</v>
      </c>
      <c r="P17" s="48" t="str">
        <f t="shared" si="6"/>
        <v>PM</v>
      </c>
      <c r="Q17" s="97">
        <v>0</v>
      </c>
      <c r="R17" s="42">
        <f>ROUNDUP(PRODUCT(O17,Q17),0)</f>
        <v>0</v>
      </c>
      <c r="S17" s="47">
        <f t="shared" si="8"/>
        <v>0</v>
      </c>
      <c r="T17" s="48" t="str">
        <f t="shared" si="9"/>
        <v>PM</v>
      </c>
      <c r="U17" s="49">
        <f t="shared" si="10"/>
        <v>0</v>
      </c>
      <c r="V17" s="43">
        <f t="shared" ref="V17:V34" si="20">PRODUCT(S17,U17)</f>
        <v>0</v>
      </c>
      <c r="W17" s="98"/>
      <c r="X17" s="99"/>
      <c r="Y17" s="99"/>
    </row>
    <row r="18" spans="1:25" ht="15.95" customHeight="1">
      <c r="A18" s="115"/>
      <c r="B18" s="116"/>
      <c r="C18" s="113">
        <v>0</v>
      </c>
      <c r="D18" s="114" t="s">
        <v>1</v>
      </c>
      <c r="E18" s="97">
        <v>0</v>
      </c>
      <c r="F18" s="42">
        <f t="shared" ref="F18:F34" si="21">ROUNDUP(PRODUCT(C18,E18),0)</f>
        <v>0</v>
      </c>
      <c r="G18" s="113">
        <v>0</v>
      </c>
      <c r="H18" s="50" t="str">
        <f t="shared" si="11"/>
        <v>PM</v>
      </c>
      <c r="I18" s="97">
        <v>0</v>
      </c>
      <c r="J18" s="42">
        <f t="shared" ref="J18:J34" si="22">ROUNDUP(PRODUCT(G18,I18),0)</f>
        <v>0</v>
      </c>
      <c r="K18" s="113">
        <v>0</v>
      </c>
      <c r="L18" s="50" t="str">
        <f t="shared" si="4"/>
        <v>PM</v>
      </c>
      <c r="M18" s="97">
        <v>0</v>
      </c>
      <c r="N18" s="42">
        <f t="shared" ref="N18:N34" si="23">ROUNDUP(PRODUCT(K18,M18),0)</f>
        <v>0</v>
      </c>
      <c r="O18" s="113">
        <v>0</v>
      </c>
      <c r="P18" s="50" t="str">
        <f t="shared" si="6"/>
        <v>PM</v>
      </c>
      <c r="Q18" s="97">
        <v>0</v>
      </c>
      <c r="R18" s="42">
        <f t="shared" ref="R18:R34" si="24">ROUNDUP(PRODUCT(O18,Q18),0)</f>
        <v>0</v>
      </c>
      <c r="S18" s="47">
        <f t="shared" si="8"/>
        <v>0</v>
      </c>
      <c r="T18" s="50" t="str">
        <f t="shared" si="9"/>
        <v>PM</v>
      </c>
      <c r="U18" s="49">
        <f t="shared" si="10"/>
        <v>0</v>
      </c>
      <c r="V18" s="44">
        <f t="shared" si="20"/>
        <v>0</v>
      </c>
      <c r="W18" s="98"/>
      <c r="X18" s="99"/>
      <c r="Y18" s="99"/>
    </row>
    <row r="19" spans="1:25" ht="15.95" customHeight="1">
      <c r="A19" s="115"/>
      <c r="B19" s="116"/>
      <c r="C19" s="113">
        <v>0</v>
      </c>
      <c r="D19" s="114" t="s">
        <v>1</v>
      </c>
      <c r="E19" s="97">
        <v>0</v>
      </c>
      <c r="F19" s="42">
        <f t="shared" si="21"/>
        <v>0</v>
      </c>
      <c r="G19" s="113">
        <v>0</v>
      </c>
      <c r="H19" s="50" t="str">
        <f t="shared" si="11"/>
        <v>PM</v>
      </c>
      <c r="I19" s="97">
        <v>0</v>
      </c>
      <c r="J19" s="42">
        <f t="shared" si="22"/>
        <v>0</v>
      </c>
      <c r="K19" s="113">
        <v>0</v>
      </c>
      <c r="L19" s="50" t="str">
        <f t="shared" si="4"/>
        <v>PM</v>
      </c>
      <c r="M19" s="97">
        <v>0</v>
      </c>
      <c r="N19" s="42">
        <f t="shared" si="23"/>
        <v>0</v>
      </c>
      <c r="O19" s="113">
        <v>0</v>
      </c>
      <c r="P19" s="50" t="str">
        <f t="shared" si="6"/>
        <v>PM</v>
      </c>
      <c r="Q19" s="97">
        <v>0</v>
      </c>
      <c r="R19" s="42">
        <f t="shared" si="24"/>
        <v>0</v>
      </c>
      <c r="S19" s="47">
        <f t="shared" si="8"/>
        <v>0</v>
      </c>
      <c r="T19" s="50" t="str">
        <f t="shared" si="9"/>
        <v>PM</v>
      </c>
      <c r="U19" s="49">
        <f t="shared" si="10"/>
        <v>0</v>
      </c>
      <c r="V19" s="44">
        <f t="shared" si="20"/>
        <v>0</v>
      </c>
      <c r="W19" s="98"/>
      <c r="X19" s="99"/>
      <c r="Y19" s="99"/>
    </row>
    <row r="20" spans="1:25" ht="15.95" customHeight="1">
      <c r="A20" s="115"/>
      <c r="B20" s="116"/>
      <c r="C20" s="113">
        <v>0</v>
      </c>
      <c r="D20" s="114" t="s">
        <v>1</v>
      </c>
      <c r="E20" s="97">
        <v>0</v>
      </c>
      <c r="F20" s="42">
        <f t="shared" si="21"/>
        <v>0</v>
      </c>
      <c r="G20" s="113">
        <v>0</v>
      </c>
      <c r="H20" s="50" t="str">
        <f t="shared" si="11"/>
        <v>PM</v>
      </c>
      <c r="I20" s="97">
        <v>0</v>
      </c>
      <c r="J20" s="42">
        <f t="shared" si="22"/>
        <v>0</v>
      </c>
      <c r="K20" s="113">
        <v>0</v>
      </c>
      <c r="L20" s="50" t="str">
        <f t="shared" si="4"/>
        <v>PM</v>
      </c>
      <c r="M20" s="97">
        <v>0</v>
      </c>
      <c r="N20" s="42">
        <f t="shared" si="23"/>
        <v>0</v>
      </c>
      <c r="O20" s="113">
        <v>0</v>
      </c>
      <c r="P20" s="50" t="str">
        <f t="shared" si="6"/>
        <v>PM</v>
      </c>
      <c r="Q20" s="97">
        <v>0</v>
      </c>
      <c r="R20" s="42">
        <f t="shared" si="24"/>
        <v>0</v>
      </c>
      <c r="S20" s="47">
        <f t="shared" si="8"/>
        <v>0</v>
      </c>
      <c r="T20" s="50" t="str">
        <f t="shared" si="9"/>
        <v>PM</v>
      </c>
      <c r="U20" s="49">
        <f t="shared" si="10"/>
        <v>0</v>
      </c>
      <c r="V20" s="44">
        <f t="shared" si="20"/>
        <v>0</v>
      </c>
      <c r="W20" s="98"/>
      <c r="X20" s="99"/>
      <c r="Y20" s="99"/>
    </row>
    <row r="21" spans="1:25" ht="15.95" customHeight="1">
      <c r="A21" s="100"/>
      <c r="B21" s="116"/>
      <c r="C21" s="113">
        <v>0</v>
      </c>
      <c r="D21" s="114" t="s">
        <v>1</v>
      </c>
      <c r="E21" s="105">
        <v>0</v>
      </c>
      <c r="F21" s="42">
        <f t="shared" si="21"/>
        <v>0</v>
      </c>
      <c r="G21" s="113">
        <v>0</v>
      </c>
      <c r="H21" s="51" t="str">
        <f t="shared" si="11"/>
        <v>PM</v>
      </c>
      <c r="I21" s="105">
        <v>0</v>
      </c>
      <c r="J21" s="42">
        <f t="shared" si="22"/>
        <v>0</v>
      </c>
      <c r="K21" s="113">
        <v>0</v>
      </c>
      <c r="L21" s="51" t="str">
        <f t="shared" si="4"/>
        <v>PM</v>
      </c>
      <c r="M21" s="105">
        <v>0</v>
      </c>
      <c r="N21" s="42">
        <f t="shared" si="23"/>
        <v>0</v>
      </c>
      <c r="O21" s="113">
        <v>0</v>
      </c>
      <c r="P21" s="51" t="str">
        <f t="shared" si="6"/>
        <v>PM</v>
      </c>
      <c r="Q21" s="105">
        <v>0</v>
      </c>
      <c r="R21" s="42">
        <f t="shared" si="24"/>
        <v>0</v>
      </c>
      <c r="S21" s="47">
        <f t="shared" si="8"/>
        <v>0</v>
      </c>
      <c r="T21" s="51" t="str">
        <f t="shared" si="9"/>
        <v>PM</v>
      </c>
      <c r="U21" s="49">
        <f t="shared" si="10"/>
        <v>0</v>
      </c>
      <c r="V21" s="42">
        <f t="shared" si="20"/>
        <v>0</v>
      </c>
      <c r="W21" s="98"/>
      <c r="X21" s="99"/>
      <c r="Y21" s="99"/>
    </row>
    <row r="22" spans="1:25" ht="15.95" customHeight="1">
      <c r="A22" s="115"/>
      <c r="B22" s="116"/>
      <c r="C22" s="113">
        <v>0</v>
      </c>
      <c r="D22" s="114" t="s">
        <v>1</v>
      </c>
      <c r="E22" s="97">
        <v>0</v>
      </c>
      <c r="F22" s="42">
        <f t="shared" si="21"/>
        <v>0</v>
      </c>
      <c r="G22" s="113">
        <v>0</v>
      </c>
      <c r="H22" s="50" t="str">
        <f t="shared" si="11"/>
        <v>PM</v>
      </c>
      <c r="I22" s="97">
        <v>0</v>
      </c>
      <c r="J22" s="42">
        <f t="shared" si="22"/>
        <v>0</v>
      </c>
      <c r="K22" s="113">
        <v>0</v>
      </c>
      <c r="L22" s="50" t="str">
        <f t="shared" si="4"/>
        <v>PM</v>
      </c>
      <c r="M22" s="97">
        <v>0</v>
      </c>
      <c r="N22" s="42">
        <f t="shared" si="23"/>
        <v>0</v>
      </c>
      <c r="O22" s="113">
        <v>0</v>
      </c>
      <c r="P22" s="50" t="str">
        <f t="shared" si="6"/>
        <v>PM</v>
      </c>
      <c r="Q22" s="97">
        <v>0</v>
      </c>
      <c r="R22" s="42">
        <f t="shared" si="24"/>
        <v>0</v>
      </c>
      <c r="S22" s="47">
        <f t="shared" si="8"/>
        <v>0</v>
      </c>
      <c r="T22" s="50" t="str">
        <f t="shared" si="9"/>
        <v>PM</v>
      </c>
      <c r="U22" s="49">
        <f t="shared" si="10"/>
        <v>0</v>
      </c>
      <c r="V22" s="44">
        <f t="shared" si="20"/>
        <v>0</v>
      </c>
      <c r="W22" s="98"/>
      <c r="X22" s="99"/>
      <c r="Y22" s="99"/>
    </row>
    <row r="23" spans="1:25" ht="15.95" customHeight="1">
      <c r="A23" s="115"/>
      <c r="B23" s="116"/>
      <c r="C23" s="113">
        <v>0</v>
      </c>
      <c r="D23" s="114" t="s">
        <v>1</v>
      </c>
      <c r="E23" s="97">
        <v>0</v>
      </c>
      <c r="F23" s="42">
        <f t="shared" si="21"/>
        <v>0</v>
      </c>
      <c r="G23" s="113">
        <v>0</v>
      </c>
      <c r="H23" s="50" t="str">
        <f t="shared" si="11"/>
        <v>PM</v>
      </c>
      <c r="I23" s="97">
        <v>0</v>
      </c>
      <c r="J23" s="42">
        <f t="shared" si="22"/>
        <v>0</v>
      </c>
      <c r="K23" s="113">
        <v>0</v>
      </c>
      <c r="L23" s="50" t="str">
        <f t="shared" si="4"/>
        <v>PM</v>
      </c>
      <c r="M23" s="97">
        <v>0</v>
      </c>
      <c r="N23" s="42">
        <f t="shared" si="23"/>
        <v>0</v>
      </c>
      <c r="O23" s="113">
        <v>0</v>
      </c>
      <c r="P23" s="50" t="str">
        <f t="shared" si="6"/>
        <v>PM</v>
      </c>
      <c r="Q23" s="97">
        <v>0</v>
      </c>
      <c r="R23" s="42">
        <f t="shared" si="24"/>
        <v>0</v>
      </c>
      <c r="S23" s="47">
        <f t="shared" si="8"/>
        <v>0</v>
      </c>
      <c r="T23" s="50" t="str">
        <f t="shared" si="9"/>
        <v>PM</v>
      </c>
      <c r="U23" s="49">
        <f t="shared" si="10"/>
        <v>0</v>
      </c>
      <c r="V23" s="44">
        <f t="shared" si="20"/>
        <v>0</v>
      </c>
      <c r="W23" s="98"/>
      <c r="X23" s="99"/>
      <c r="Y23" s="99"/>
    </row>
    <row r="24" spans="1:25" ht="15.95" customHeight="1">
      <c r="A24" s="115"/>
      <c r="B24" s="116"/>
      <c r="C24" s="113">
        <v>0</v>
      </c>
      <c r="D24" s="114" t="s">
        <v>1</v>
      </c>
      <c r="E24" s="97">
        <v>0</v>
      </c>
      <c r="F24" s="42">
        <f t="shared" si="21"/>
        <v>0</v>
      </c>
      <c r="G24" s="113">
        <v>0</v>
      </c>
      <c r="H24" s="50" t="str">
        <f t="shared" si="11"/>
        <v>PM</v>
      </c>
      <c r="I24" s="97">
        <v>0</v>
      </c>
      <c r="J24" s="42">
        <f t="shared" si="22"/>
        <v>0</v>
      </c>
      <c r="K24" s="113">
        <v>0</v>
      </c>
      <c r="L24" s="50" t="str">
        <f t="shared" si="4"/>
        <v>PM</v>
      </c>
      <c r="M24" s="97">
        <v>0</v>
      </c>
      <c r="N24" s="42">
        <f t="shared" si="23"/>
        <v>0</v>
      </c>
      <c r="O24" s="113">
        <v>0</v>
      </c>
      <c r="P24" s="50" t="str">
        <f t="shared" si="6"/>
        <v>PM</v>
      </c>
      <c r="Q24" s="97">
        <v>0</v>
      </c>
      <c r="R24" s="42">
        <f t="shared" si="24"/>
        <v>0</v>
      </c>
      <c r="S24" s="47">
        <f t="shared" si="8"/>
        <v>0</v>
      </c>
      <c r="T24" s="50" t="str">
        <f t="shared" si="9"/>
        <v>PM</v>
      </c>
      <c r="U24" s="49">
        <f t="shared" si="10"/>
        <v>0</v>
      </c>
      <c r="V24" s="44">
        <f t="shared" si="20"/>
        <v>0</v>
      </c>
      <c r="W24" s="98"/>
      <c r="X24" s="99"/>
      <c r="Y24" s="99"/>
    </row>
    <row r="25" spans="1:25" ht="15.95" customHeight="1">
      <c r="A25" s="115"/>
      <c r="B25" s="116"/>
      <c r="C25" s="113">
        <v>0</v>
      </c>
      <c r="D25" s="114" t="s">
        <v>1</v>
      </c>
      <c r="E25" s="97">
        <v>0</v>
      </c>
      <c r="F25" s="42">
        <f t="shared" si="21"/>
        <v>0</v>
      </c>
      <c r="G25" s="113">
        <v>0</v>
      </c>
      <c r="H25" s="50" t="str">
        <f t="shared" ref="H25:H32" si="25">D25</f>
        <v>PM</v>
      </c>
      <c r="I25" s="97">
        <v>0</v>
      </c>
      <c r="J25" s="42">
        <f t="shared" si="22"/>
        <v>0</v>
      </c>
      <c r="K25" s="113">
        <v>0</v>
      </c>
      <c r="L25" s="50" t="str">
        <f t="shared" ref="L25:L32" si="26">D25</f>
        <v>PM</v>
      </c>
      <c r="M25" s="97">
        <v>0</v>
      </c>
      <c r="N25" s="42">
        <f t="shared" si="23"/>
        <v>0</v>
      </c>
      <c r="O25" s="113">
        <v>0</v>
      </c>
      <c r="P25" s="50" t="str">
        <f t="shared" ref="P25:P32" si="27">D25</f>
        <v>PM</v>
      </c>
      <c r="Q25" s="97">
        <v>0</v>
      </c>
      <c r="R25" s="42">
        <f t="shared" si="24"/>
        <v>0</v>
      </c>
      <c r="S25" s="47">
        <f t="shared" ref="S25:S32" si="28">SUM(C25,G25,K25,O25)</f>
        <v>0</v>
      </c>
      <c r="T25" s="50" t="str">
        <f t="shared" ref="T25:T32" si="29">D25</f>
        <v>PM</v>
      </c>
      <c r="U25" s="49">
        <f t="shared" ref="U25:U32" si="30">SUM(F25,J25,N25,R25)/IF(S25&gt;0,S25,1)</f>
        <v>0</v>
      </c>
      <c r="V25" s="44">
        <f t="shared" ref="V25:V32" si="31">PRODUCT(S25,U25)</f>
        <v>0</v>
      </c>
      <c r="W25" s="98"/>
      <c r="X25" s="99"/>
      <c r="Y25" s="99"/>
    </row>
    <row r="26" spans="1:25" ht="15.95" customHeight="1">
      <c r="A26" s="100"/>
      <c r="B26" s="116"/>
      <c r="C26" s="113">
        <v>0</v>
      </c>
      <c r="D26" s="114" t="s">
        <v>1</v>
      </c>
      <c r="E26" s="105">
        <v>0</v>
      </c>
      <c r="F26" s="42">
        <f t="shared" si="21"/>
        <v>0</v>
      </c>
      <c r="G26" s="113">
        <v>0</v>
      </c>
      <c r="H26" s="51" t="str">
        <f t="shared" si="25"/>
        <v>PM</v>
      </c>
      <c r="I26" s="105">
        <v>0</v>
      </c>
      <c r="J26" s="42">
        <f t="shared" si="22"/>
        <v>0</v>
      </c>
      <c r="K26" s="113">
        <v>0</v>
      </c>
      <c r="L26" s="51" t="str">
        <f t="shared" si="26"/>
        <v>PM</v>
      </c>
      <c r="M26" s="105">
        <v>0</v>
      </c>
      <c r="N26" s="42">
        <f t="shared" si="23"/>
        <v>0</v>
      </c>
      <c r="O26" s="113">
        <v>0</v>
      </c>
      <c r="P26" s="51" t="str">
        <f t="shared" si="27"/>
        <v>PM</v>
      </c>
      <c r="Q26" s="105">
        <v>0</v>
      </c>
      <c r="R26" s="42">
        <f t="shared" si="24"/>
        <v>0</v>
      </c>
      <c r="S26" s="47">
        <f t="shared" si="28"/>
        <v>0</v>
      </c>
      <c r="T26" s="51" t="str">
        <f t="shared" si="29"/>
        <v>PM</v>
      </c>
      <c r="U26" s="49">
        <f t="shared" si="30"/>
        <v>0</v>
      </c>
      <c r="V26" s="42">
        <f t="shared" si="31"/>
        <v>0</v>
      </c>
      <c r="W26" s="98"/>
      <c r="X26" s="99"/>
      <c r="Y26" s="99"/>
    </row>
    <row r="27" spans="1:25" ht="15.95" customHeight="1">
      <c r="A27" s="115"/>
      <c r="B27" s="116"/>
      <c r="C27" s="113">
        <v>0</v>
      </c>
      <c r="D27" s="114" t="s">
        <v>1</v>
      </c>
      <c r="E27" s="97">
        <v>0</v>
      </c>
      <c r="F27" s="42">
        <f t="shared" si="21"/>
        <v>0</v>
      </c>
      <c r="G27" s="113">
        <v>0</v>
      </c>
      <c r="H27" s="50" t="str">
        <f t="shared" si="25"/>
        <v>PM</v>
      </c>
      <c r="I27" s="97">
        <v>0</v>
      </c>
      <c r="J27" s="42">
        <f t="shared" si="22"/>
        <v>0</v>
      </c>
      <c r="K27" s="113">
        <v>0</v>
      </c>
      <c r="L27" s="50" t="str">
        <f t="shared" si="26"/>
        <v>PM</v>
      </c>
      <c r="M27" s="97">
        <v>0</v>
      </c>
      <c r="N27" s="42">
        <f t="shared" si="23"/>
        <v>0</v>
      </c>
      <c r="O27" s="113">
        <v>0</v>
      </c>
      <c r="P27" s="50" t="str">
        <f t="shared" si="27"/>
        <v>PM</v>
      </c>
      <c r="Q27" s="97">
        <v>0</v>
      </c>
      <c r="R27" s="42">
        <f t="shared" si="24"/>
        <v>0</v>
      </c>
      <c r="S27" s="47">
        <f t="shared" si="28"/>
        <v>0</v>
      </c>
      <c r="T27" s="50" t="str">
        <f t="shared" si="29"/>
        <v>PM</v>
      </c>
      <c r="U27" s="49">
        <f t="shared" si="30"/>
        <v>0</v>
      </c>
      <c r="V27" s="44">
        <f t="shared" si="31"/>
        <v>0</v>
      </c>
      <c r="W27" s="98"/>
      <c r="X27" s="99"/>
      <c r="Y27" s="99"/>
    </row>
    <row r="28" spans="1:25" ht="15.95" customHeight="1">
      <c r="A28" s="115"/>
      <c r="B28" s="116"/>
      <c r="C28" s="113">
        <v>0</v>
      </c>
      <c r="D28" s="114" t="s">
        <v>1</v>
      </c>
      <c r="E28" s="97">
        <v>0</v>
      </c>
      <c r="F28" s="42">
        <f t="shared" si="21"/>
        <v>0</v>
      </c>
      <c r="G28" s="113">
        <v>0</v>
      </c>
      <c r="H28" s="50" t="str">
        <f t="shared" si="25"/>
        <v>PM</v>
      </c>
      <c r="I28" s="97">
        <v>0</v>
      </c>
      <c r="J28" s="42">
        <f t="shared" si="22"/>
        <v>0</v>
      </c>
      <c r="K28" s="113">
        <v>0</v>
      </c>
      <c r="L28" s="50" t="str">
        <f t="shared" si="26"/>
        <v>PM</v>
      </c>
      <c r="M28" s="97">
        <v>0</v>
      </c>
      <c r="N28" s="42">
        <f t="shared" si="23"/>
        <v>0</v>
      </c>
      <c r="O28" s="113">
        <v>0</v>
      </c>
      <c r="P28" s="50" t="str">
        <f t="shared" si="27"/>
        <v>PM</v>
      </c>
      <c r="Q28" s="97">
        <v>0</v>
      </c>
      <c r="R28" s="42">
        <f t="shared" si="24"/>
        <v>0</v>
      </c>
      <c r="S28" s="47">
        <f t="shared" si="28"/>
        <v>0</v>
      </c>
      <c r="T28" s="50" t="str">
        <f t="shared" si="29"/>
        <v>PM</v>
      </c>
      <c r="U28" s="49">
        <f t="shared" si="30"/>
        <v>0</v>
      </c>
      <c r="V28" s="44">
        <f t="shared" si="31"/>
        <v>0</v>
      </c>
      <c r="W28" s="98"/>
      <c r="X28" s="99"/>
      <c r="Y28" s="99"/>
    </row>
    <row r="29" spans="1:25" ht="15.95" customHeight="1">
      <c r="A29" s="100"/>
      <c r="B29" s="116"/>
      <c r="C29" s="113">
        <v>0</v>
      </c>
      <c r="D29" s="114" t="s">
        <v>1</v>
      </c>
      <c r="E29" s="105">
        <v>0</v>
      </c>
      <c r="F29" s="42">
        <f t="shared" si="21"/>
        <v>0</v>
      </c>
      <c r="G29" s="113">
        <v>0</v>
      </c>
      <c r="H29" s="51" t="str">
        <f t="shared" si="25"/>
        <v>PM</v>
      </c>
      <c r="I29" s="105">
        <v>0</v>
      </c>
      <c r="J29" s="42">
        <f t="shared" si="22"/>
        <v>0</v>
      </c>
      <c r="K29" s="113">
        <v>0</v>
      </c>
      <c r="L29" s="51" t="str">
        <f t="shared" si="26"/>
        <v>PM</v>
      </c>
      <c r="M29" s="105">
        <v>0</v>
      </c>
      <c r="N29" s="42">
        <f t="shared" si="23"/>
        <v>0</v>
      </c>
      <c r="O29" s="113">
        <v>0</v>
      </c>
      <c r="P29" s="51" t="str">
        <f t="shared" si="27"/>
        <v>PM</v>
      </c>
      <c r="Q29" s="105">
        <v>0</v>
      </c>
      <c r="R29" s="42">
        <f t="shared" si="24"/>
        <v>0</v>
      </c>
      <c r="S29" s="47">
        <f t="shared" si="28"/>
        <v>0</v>
      </c>
      <c r="T29" s="51" t="str">
        <f t="shared" si="29"/>
        <v>PM</v>
      </c>
      <c r="U29" s="49">
        <f t="shared" si="30"/>
        <v>0</v>
      </c>
      <c r="V29" s="42">
        <f t="shared" si="31"/>
        <v>0</v>
      </c>
      <c r="W29" s="98"/>
      <c r="X29" s="99"/>
      <c r="Y29" s="99"/>
    </row>
    <row r="30" spans="1:25" ht="15.95" customHeight="1">
      <c r="A30" s="115"/>
      <c r="B30" s="116"/>
      <c r="C30" s="113">
        <v>0</v>
      </c>
      <c r="D30" s="114" t="s">
        <v>1</v>
      </c>
      <c r="E30" s="97">
        <v>0</v>
      </c>
      <c r="F30" s="42">
        <f t="shared" si="21"/>
        <v>0</v>
      </c>
      <c r="G30" s="113">
        <v>0</v>
      </c>
      <c r="H30" s="50" t="str">
        <f t="shared" si="25"/>
        <v>PM</v>
      </c>
      <c r="I30" s="97">
        <v>0</v>
      </c>
      <c r="J30" s="42">
        <f t="shared" si="22"/>
        <v>0</v>
      </c>
      <c r="K30" s="113">
        <v>0</v>
      </c>
      <c r="L30" s="50" t="str">
        <f t="shared" si="26"/>
        <v>PM</v>
      </c>
      <c r="M30" s="97">
        <v>0</v>
      </c>
      <c r="N30" s="42">
        <f t="shared" si="23"/>
        <v>0</v>
      </c>
      <c r="O30" s="113">
        <v>0</v>
      </c>
      <c r="P30" s="50" t="str">
        <f t="shared" si="27"/>
        <v>PM</v>
      </c>
      <c r="Q30" s="97">
        <v>0</v>
      </c>
      <c r="R30" s="42">
        <f t="shared" si="24"/>
        <v>0</v>
      </c>
      <c r="S30" s="47">
        <f t="shared" si="28"/>
        <v>0</v>
      </c>
      <c r="T30" s="50" t="str">
        <f t="shared" si="29"/>
        <v>PM</v>
      </c>
      <c r="U30" s="49">
        <f t="shared" si="30"/>
        <v>0</v>
      </c>
      <c r="V30" s="44">
        <f t="shared" si="31"/>
        <v>0</v>
      </c>
      <c r="W30" s="98"/>
      <c r="X30" s="99"/>
      <c r="Y30" s="99"/>
    </row>
    <row r="31" spans="1:25" ht="15.95" customHeight="1">
      <c r="A31" s="115"/>
      <c r="B31" s="116"/>
      <c r="C31" s="113">
        <v>0</v>
      </c>
      <c r="D31" s="114" t="s">
        <v>1</v>
      </c>
      <c r="E31" s="97">
        <v>0</v>
      </c>
      <c r="F31" s="42">
        <f t="shared" si="21"/>
        <v>0</v>
      </c>
      <c r="G31" s="113">
        <v>0</v>
      </c>
      <c r="H31" s="50" t="str">
        <f t="shared" si="25"/>
        <v>PM</v>
      </c>
      <c r="I31" s="97">
        <v>0</v>
      </c>
      <c r="J31" s="42">
        <f t="shared" si="22"/>
        <v>0</v>
      </c>
      <c r="K31" s="113">
        <v>0</v>
      </c>
      <c r="L31" s="50" t="str">
        <f t="shared" si="26"/>
        <v>PM</v>
      </c>
      <c r="M31" s="97">
        <v>0</v>
      </c>
      <c r="N31" s="42">
        <f t="shared" si="23"/>
        <v>0</v>
      </c>
      <c r="O31" s="113">
        <v>0</v>
      </c>
      <c r="P31" s="50" t="str">
        <f t="shared" si="27"/>
        <v>PM</v>
      </c>
      <c r="Q31" s="97">
        <v>0</v>
      </c>
      <c r="R31" s="42">
        <f t="shared" si="24"/>
        <v>0</v>
      </c>
      <c r="S31" s="47">
        <f t="shared" si="28"/>
        <v>0</v>
      </c>
      <c r="T31" s="50" t="str">
        <f t="shared" si="29"/>
        <v>PM</v>
      </c>
      <c r="U31" s="49">
        <f t="shared" si="30"/>
        <v>0</v>
      </c>
      <c r="V31" s="44">
        <f t="shared" si="31"/>
        <v>0</v>
      </c>
      <c r="W31" s="98"/>
      <c r="X31" s="99"/>
      <c r="Y31" s="99"/>
    </row>
    <row r="32" spans="1:25" ht="15.95" customHeight="1">
      <c r="A32" s="115"/>
      <c r="B32" s="116"/>
      <c r="C32" s="113">
        <v>0</v>
      </c>
      <c r="D32" s="114" t="s">
        <v>1</v>
      </c>
      <c r="E32" s="97">
        <v>0</v>
      </c>
      <c r="F32" s="42">
        <f t="shared" si="21"/>
        <v>0</v>
      </c>
      <c r="G32" s="113">
        <v>0</v>
      </c>
      <c r="H32" s="50" t="str">
        <f t="shared" si="25"/>
        <v>PM</v>
      </c>
      <c r="I32" s="97">
        <v>0</v>
      </c>
      <c r="J32" s="42">
        <f t="shared" si="22"/>
        <v>0</v>
      </c>
      <c r="K32" s="113">
        <v>0</v>
      </c>
      <c r="L32" s="50" t="str">
        <f t="shared" si="26"/>
        <v>PM</v>
      </c>
      <c r="M32" s="97">
        <v>0</v>
      </c>
      <c r="N32" s="42">
        <f t="shared" si="23"/>
        <v>0</v>
      </c>
      <c r="O32" s="113">
        <v>0</v>
      </c>
      <c r="P32" s="50" t="str">
        <f t="shared" si="27"/>
        <v>PM</v>
      </c>
      <c r="Q32" s="97">
        <v>0</v>
      </c>
      <c r="R32" s="42">
        <f t="shared" si="24"/>
        <v>0</v>
      </c>
      <c r="S32" s="47">
        <f t="shared" si="28"/>
        <v>0</v>
      </c>
      <c r="T32" s="50" t="str">
        <f t="shared" si="29"/>
        <v>PM</v>
      </c>
      <c r="U32" s="49">
        <f t="shared" si="30"/>
        <v>0</v>
      </c>
      <c r="V32" s="44">
        <f t="shared" si="31"/>
        <v>0</v>
      </c>
      <c r="W32" s="98"/>
      <c r="X32" s="99"/>
      <c r="Y32" s="99"/>
    </row>
    <row r="33" spans="1:25" ht="15.95" customHeight="1">
      <c r="A33" s="115"/>
      <c r="B33" s="116"/>
      <c r="C33" s="113">
        <v>0</v>
      </c>
      <c r="D33" s="114" t="s">
        <v>1</v>
      </c>
      <c r="E33" s="97">
        <v>0</v>
      </c>
      <c r="F33" s="42">
        <f t="shared" si="21"/>
        <v>0</v>
      </c>
      <c r="G33" s="113">
        <v>0</v>
      </c>
      <c r="H33" s="50" t="str">
        <f t="shared" si="11"/>
        <v>PM</v>
      </c>
      <c r="I33" s="97">
        <v>0</v>
      </c>
      <c r="J33" s="42">
        <f t="shared" si="22"/>
        <v>0</v>
      </c>
      <c r="K33" s="113">
        <v>0</v>
      </c>
      <c r="L33" s="50" t="str">
        <f t="shared" si="4"/>
        <v>PM</v>
      </c>
      <c r="M33" s="97">
        <v>0</v>
      </c>
      <c r="N33" s="42">
        <f t="shared" si="23"/>
        <v>0</v>
      </c>
      <c r="O33" s="113">
        <v>0</v>
      </c>
      <c r="P33" s="50" t="str">
        <f t="shared" si="6"/>
        <v>PM</v>
      </c>
      <c r="Q33" s="97">
        <v>0</v>
      </c>
      <c r="R33" s="42">
        <f t="shared" si="24"/>
        <v>0</v>
      </c>
      <c r="S33" s="47">
        <f t="shared" si="8"/>
        <v>0</v>
      </c>
      <c r="T33" s="50" t="str">
        <f t="shared" si="9"/>
        <v>PM</v>
      </c>
      <c r="U33" s="49">
        <f t="shared" si="10"/>
        <v>0</v>
      </c>
      <c r="V33" s="44">
        <f t="shared" si="20"/>
        <v>0</v>
      </c>
      <c r="W33" s="98"/>
      <c r="X33" s="99"/>
      <c r="Y33" s="99"/>
    </row>
    <row r="34" spans="1:25" ht="15.95" customHeight="1" thickBot="1">
      <c r="A34" s="100"/>
      <c r="B34" s="116"/>
      <c r="C34" s="113">
        <v>0</v>
      </c>
      <c r="D34" s="114" t="s">
        <v>1</v>
      </c>
      <c r="E34" s="105">
        <v>0</v>
      </c>
      <c r="F34" s="42">
        <f t="shared" si="21"/>
        <v>0</v>
      </c>
      <c r="G34" s="113">
        <v>0</v>
      </c>
      <c r="H34" s="51" t="str">
        <f t="shared" si="11"/>
        <v>PM</v>
      </c>
      <c r="I34" s="105">
        <v>0</v>
      </c>
      <c r="J34" s="42">
        <f t="shared" si="22"/>
        <v>0</v>
      </c>
      <c r="K34" s="113">
        <v>0</v>
      </c>
      <c r="L34" s="51" t="str">
        <f t="shared" si="4"/>
        <v>PM</v>
      </c>
      <c r="M34" s="105">
        <v>0</v>
      </c>
      <c r="N34" s="42">
        <f t="shared" si="23"/>
        <v>0</v>
      </c>
      <c r="O34" s="113">
        <v>0</v>
      </c>
      <c r="P34" s="51" t="str">
        <f t="shared" si="6"/>
        <v>PM</v>
      </c>
      <c r="Q34" s="105">
        <v>0</v>
      </c>
      <c r="R34" s="42">
        <f t="shared" si="24"/>
        <v>0</v>
      </c>
      <c r="S34" s="47">
        <f t="shared" si="8"/>
        <v>0</v>
      </c>
      <c r="T34" s="51" t="str">
        <f t="shared" si="9"/>
        <v>PM</v>
      </c>
      <c r="U34" s="49">
        <f t="shared" si="10"/>
        <v>0</v>
      </c>
      <c r="V34" s="42">
        <f t="shared" si="20"/>
        <v>0</v>
      </c>
      <c r="W34" s="98"/>
      <c r="X34" s="99"/>
      <c r="Y34" s="99"/>
    </row>
    <row r="35" spans="1:25" s="91" customFormat="1" ht="15.95" customHeight="1" thickBot="1">
      <c r="A35" s="5" t="s">
        <v>7</v>
      </c>
      <c r="B35" s="143"/>
      <c r="C35" s="156"/>
      <c r="D35" s="157"/>
      <c r="E35" s="63" t="s">
        <v>35</v>
      </c>
      <c r="F35" s="11">
        <f>SUMIF($W$36:$W$45,"&lt;&gt;"&amp;"",F36:F45)</f>
        <v>0</v>
      </c>
      <c r="G35" s="156"/>
      <c r="H35" s="36"/>
      <c r="I35" s="63" t="s">
        <v>35</v>
      </c>
      <c r="J35" s="11">
        <f>SUMIF($W$36:$W$45,"&lt;&gt;"&amp;"",J36:J45)</f>
        <v>0</v>
      </c>
      <c r="K35" s="156"/>
      <c r="L35" s="36"/>
      <c r="M35" s="63" t="s">
        <v>35</v>
      </c>
      <c r="N35" s="11">
        <f>SUMIF($W$36:$W$45,"&lt;&gt;"&amp;"",N36:N45)</f>
        <v>0</v>
      </c>
      <c r="O35" s="156"/>
      <c r="P35" s="36"/>
      <c r="Q35" s="63" t="s">
        <v>35</v>
      </c>
      <c r="R35" s="11">
        <f>SUMIF($W$36:$W$45,"&lt;&gt;"&amp;"",R36:R45)</f>
        <v>0</v>
      </c>
      <c r="S35" s="6"/>
      <c r="T35" s="6"/>
      <c r="U35" s="6"/>
      <c r="V35" s="16">
        <f>SUM(V36:V45)</f>
        <v>0</v>
      </c>
      <c r="W35" s="16">
        <f t="shared" ref="W35:Y35" si="32">SUM(W36:W45)</f>
        <v>0</v>
      </c>
      <c r="X35" s="16">
        <f t="shared" si="32"/>
        <v>0</v>
      </c>
      <c r="Y35" s="11">
        <f t="shared" si="32"/>
        <v>0</v>
      </c>
    </row>
    <row r="36" spans="1:25" ht="15.95" customHeight="1">
      <c r="A36" s="100"/>
      <c r="B36" s="112"/>
      <c r="C36" s="164">
        <v>0</v>
      </c>
      <c r="D36" s="95" t="s">
        <v>31</v>
      </c>
      <c r="E36" s="119">
        <v>0</v>
      </c>
      <c r="F36" s="43">
        <f>ROUNDUP(PRODUCT(C36,E36),0)</f>
        <v>0</v>
      </c>
      <c r="G36" s="1">
        <v>0</v>
      </c>
      <c r="H36" s="48" t="str">
        <f t="shared" si="11"/>
        <v>Reisen</v>
      </c>
      <c r="I36" s="2">
        <v>0</v>
      </c>
      <c r="J36" s="43">
        <f>ROUNDUP(PRODUCT(G36,I36),0)</f>
        <v>0</v>
      </c>
      <c r="K36" s="1">
        <v>0</v>
      </c>
      <c r="L36" s="48" t="str">
        <f t="shared" si="4"/>
        <v>Reisen</v>
      </c>
      <c r="M36" s="2">
        <v>0</v>
      </c>
      <c r="N36" s="43">
        <f>ROUNDUP(PRODUCT(K36,M36),0)</f>
        <v>0</v>
      </c>
      <c r="O36" s="1">
        <v>0</v>
      </c>
      <c r="P36" s="48" t="str">
        <f t="shared" si="6"/>
        <v>Reisen</v>
      </c>
      <c r="Q36" s="2">
        <v>0</v>
      </c>
      <c r="R36" s="43">
        <f>ROUNDUP(PRODUCT(O36,Q36),0)</f>
        <v>0</v>
      </c>
      <c r="S36" s="53">
        <f t="shared" si="8"/>
        <v>0</v>
      </c>
      <c r="T36" s="48" t="str">
        <f t="shared" si="9"/>
        <v>Reisen</v>
      </c>
      <c r="U36" s="54">
        <f t="shared" si="10"/>
        <v>0</v>
      </c>
      <c r="V36" s="43">
        <f t="shared" ref="V36:V45" si="33">PRODUCT(S36,U36)</f>
        <v>0</v>
      </c>
      <c r="W36" s="98"/>
      <c r="X36" s="99"/>
      <c r="Y36" s="99"/>
    </row>
    <row r="37" spans="1:25" ht="15.95" customHeight="1">
      <c r="A37" s="100"/>
      <c r="B37" s="101"/>
      <c r="C37" s="165">
        <v>0</v>
      </c>
      <c r="D37" s="121" t="s">
        <v>31</v>
      </c>
      <c r="E37" s="122">
        <v>0</v>
      </c>
      <c r="F37" s="44">
        <f t="shared" ref="F37:F45" si="34">ROUNDUP(PRODUCT(C37,E37),0)</f>
        <v>0</v>
      </c>
      <c r="G37" s="123">
        <v>0</v>
      </c>
      <c r="H37" s="50" t="str">
        <f t="shared" si="11"/>
        <v>Reisen</v>
      </c>
      <c r="I37" s="124">
        <v>0</v>
      </c>
      <c r="J37" s="44">
        <f t="shared" ref="J37:J45" si="35">ROUNDUP(PRODUCT(G37,I37),0)</f>
        <v>0</v>
      </c>
      <c r="K37" s="123">
        <v>0</v>
      </c>
      <c r="L37" s="50" t="str">
        <f t="shared" si="4"/>
        <v>Reisen</v>
      </c>
      <c r="M37" s="124">
        <v>0</v>
      </c>
      <c r="N37" s="44">
        <f t="shared" ref="N37:N45" si="36">ROUNDUP(PRODUCT(K37,M37),0)</f>
        <v>0</v>
      </c>
      <c r="O37" s="123">
        <v>0</v>
      </c>
      <c r="P37" s="50" t="str">
        <f t="shared" si="6"/>
        <v>Reisen</v>
      </c>
      <c r="Q37" s="124">
        <v>0</v>
      </c>
      <c r="R37" s="44">
        <f t="shared" ref="R37:R45" si="37">ROUNDUP(PRODUCT(O37,Q37),0)</f>
        <v>0</v>
      </c>
      <c r="S37" s="55">
        <f t="shared" si="8"/>
        <v>0</v>
      </c>
      <c r="T37" s="50" t="str">
        <f t="shared" si="9"/>
        <v>Reisen</v>
      </c>
      <c r="U37" s="56">
        <f t="shared" si="10"/>
        <v>0</v>
      </c>
      <c r="V37" s="44">
        <f t="shared" si="33"/>
        <v>0</v>
      </c>
      <c r="W37" s="98"/>
      <c r="X37" s="99"/>
      <c r="Y37" s="99"/>
    </row>
    <row r="38" spans="1:25" ht="15.95" customHeight="1">
      <c r="A38" s="100"/>
      <c r="B38" s="116"/>
      <c r="C38" s="165">
        <v>0</v>
      </c>
      <c r="D38" s="121" t="s">
        <v>31</v>
      </c>
      <c r="E38" s="122">
        <v>0</v>
      </c>
      <c r="F38" s="44">
        <f t="shared" si="34"/>
        <v>0</v>
      </c>
      <c r="G38" s="123">
        <v>0</v>
      </c>
      <c r="H38" s="50" t="str">
        <f t="shared" ref="H38:H43" si="38">D38</f>
        <v>Reisen</v>
      </c>
      <c r="I38" s="124">
        <v>0</v>
      </c>
      <c r="J38" s="44">
        <f t="shared" si="35"/>
        <v>0</v>
      </c>
      <c r="K38" s="123">
        <v>0</v>
      </c>
      <c r="L38" s="50" t="str">
        <f t="shared" ref="L38:L43" si="39">D38</f>
        <v>Reisen</v>
      </c>
      <c r="M38" s="124">
        <v>0</v>
      </c>
      <c r="N38" s="44">
        <f t="shared" si="36"/>
        <v>0</v>
      </c>
      <c r="O38" s="123">
        <v>0</v>
      </c>
      <c r="P38" s="50" t="str">
        <f t="shared" ref="P38:P43" si="40">D38</f>
        <v>Reisen</v>
      </c>
      <c r="Q38" s="124">
        <v>0</v>
      </c>
      <c r="R38" s="44">
        <f t="shared" si="37"/>
        <v>0</v>
      </c>
      <c r="S38" s="55">
        <f t="shared" ref="S38:S43" si="41">SUM(C38,G38,K38,O38)</f>
        <v>0</v>
      </c>
      <c r="T38" s="50" t="str">
        <f t="shared" ref="T38:T43" si="42">D38</f>
        <v>Reisen</v>
      </c>
      <c r="U38" s="56">
        <f t="shared" ref="U38:U43" si="43">SUM(F38,J38,N38,R38)/IF(S38&gt;0,S38,1)</f>
        <v>0</v>
      </c>
      <c r="V38" s="44">
        <f t="shared" si="33"/>
        <v>0</v>
      </c>
      <c r="W38" s="98"/>
      <c r="X38" s="99"/>
      <c r="Y38" s="99"/>
    </row>
    <row r="39" spans="1:25" ht="15.95" customHeight="1">
      <c r="A39" s="100"/>
      <c r="B39" s="101"/>
      <c r="C39" s="165">
        <v>0</v>
      </c>
      <c r="D39" s="121" t="s">
        <v>31</v>
      </c>
      <c r="E39" s="122">
        <v>0</v>
      </c>
      <c r="F39" s="44">
        <f t="shared" si="34"/>
        <v>0</v>
      </c>
      <c r="G39" s="123">
        <v>0</v>
      </c>
      <c r="H39" s="50" t="str">
        <f t="shared" si="38"/>
        <v>Reisen</v>
      </c>
      <c r="I39" s="124">
        <v>0</v>
      </c>
      <c r="J39" s="44">
        <f t="shared" si="35"/>
        <v>0</v>
      </c>
      <c r="K39" s="123">
        <v>0</v>
      </c>
      <c r="L39" s="50" t="str">
        <f t="shared" si="39"/>
        <v>Reisen</v>
      </c>
      <c r="M39" s="124">
        <v>0</v>
      </c>
      <c r="N39" s="44">
        <f t="shared" si="36"/>
        <v>0</v>
      </c>
      <c r="O39" s="123">
        <v>0</v>
      </c>
      <c r="P39" s="50" t="str">
        <f t="shared" si="40"/>
        <v>Reisen</v>
      </c>
      <c r="Q39" s="124">
        <v>0</v>
      </c>
      <c r="R39" s="44">
        <f t="shared" si="37"/>
        <v>0</v>
      </c>
      <c r="S39" s="55">
        <f t="shared" si="41"/>
        <v>0</v>
      </c>
      <c r="T39" s="50" t="str">
        <f t="shared" si="42"/>
        <v>Reisen</v>
      </c>
      <c r="U39" s="56">
        <f t="shared" si="43"/>
        <v>0</v>
      </c>
      <c r="V39" s="44">
        <f t="shared" si="33"/>
        <v>0</v>
      </c>
      <c r="W39" s="98"/>
      <c r="X39" s="99"/>
      <c r="Y39" s="99"/>
    </row>
    <row r="40" spans="1:25" ht="15.95" customHeight="1">
      <c r="A40" s="100"/>
      <c r="B40" s="116"/>
      <c r="C40" s="165">
        <v>0</v>
      </c>
      <c r="D40" s="121" t="s">
        <v>31</v>
      </c>
      <c r="E40" s="122">
        <v>0</v>
      </c>
      <c r="F40" s="44">
        <f t="shared" si="34"/>
        <v>0</v>
      </c>
      <c r="G40" s="123">
        <v>0</v>
      </c>
      <c r="H40" s="50" t="str">
        <f t="shared" si="38"/>
        <v>Reisen</v>
      </c>
      <c r="I40" s="124">
        <v>0</v>
      </c>
      <c r="J40" s="44">
        <f t="shared" si="35"/>
        <v>0</v>
      </c>
      <c r="K40" s="123">
        <v>0</v>
      </c>
      <c r="L40" s="50" t="str">
        <f t="shared" si="39"/>
        <v>Reisen</v>
      </c>
      <c r="M40" s="124">
        <v>0</v>
      </c>
      <c r="N40" s="44">
        <f t="shared" si="36"/>
        <v>0</v>
      </c>
      <c r="O40" s="123">
        <v>0</v>
      </c>
      <c r="P40" s="50" t="str">
        <f t="shared" si="40"/>
        <v>Reisen</v>
      </c>
      <c r="Q40" s="124">
        <v>0</v>
      </c>
      <c r="R40" s="44">
        <f t="shared" si="37"/>
        <v>0</v>
      </c>
      <c r="S40" s="55">
        <f t="shared" si="41"/>
        <v>0</v>
      </c>
      <c r="T40" s="50" t="str">
        <f t="shared" si="42"/>
        <v>Reisen</v>
      </c>
      <c r="U40" s="56">
        <f t="shared" si="43"/>
        <v>0</v>
      </c>
      <c r="V40" s="44">
        <f t="shared" si="33"/>
        <v>0</v>
      </c>
      <c r="W40" s="98"/>
      <c r="X40" s="99"/>
      <c r="Y40" s="99"/>
    </row>
    <row r="41" spans="1:25" ht="15.95" customHeight="1">
      <c r="A41" s="100"/>
      <c r="B41" s="116"/>
      <c r="C41" s="165">
        <v>0</v>
      </c>
      <c r="D41" s="121" t="s">
        <v>31</v>
      </c>
      <c r="E41" s="122">
        <v>0</v>
      </c>
      <c r="F41" s="44">
        <f t="shared" si="34"/>
        <v>0</v>
      </c>
      <c r="G41" s="123">
        <v>0</v>
      </c>
      <c r="H41" s="50" t="str">
        <f t="shared" si="38"/>
        <v>Reisen</v>
      </c>
      <c r="I41" s="124">
        <v>0</v>
      </c>
      <c r="J41" s="44">
        <f t="shared" si="35"/>
        <v>0</v>
      </c>
      <c r="K41" s="123">
        <v>0</v>
      </c>
      <c r="L41" s="50" t="str">
        <f t="shared" si="39"/>
        <v>Reisen</v>
      </c>
      <c r="M41" s="124">
        <v>0</v>
      </c>
      <c r="N41" s="44">
        <f t="shared" si="36"/>
        <v>0</v>
      </c>
      <c r="O41" s="123">
        <v>0</v>
      </c>
      <c r="P41" s="50" t="str">
        <f t="shared" si="40"/>
        <v>Reisen</v>
      </c>
      <c r="Q41" s="124">
        <v>0</v>
      </c>
      <c r="R41" s="44">
        <f t="shared" si="37"/>
        <v>0</v>
      </c>
      <c r="S41" s="55">
        <f t="shared" si="41"/>
        <v>0</v>
      </c>
      <c r="T41" s="50" t="str">
        <f t="shared" si="42"/>
        <v>Reisen</v>
      </c>
      <c r="U41" s="56">
        <f t="shared" si="43"/>
        <v>0</v>
      </c>
      <c r="V41" s="44">
        <f t="shared" si="33"/>
        <v>0</v>
      </c>
      <c r="W41" s="98"/>
      <c r="X41" s="99"/>
      <c r="Y41" s="99"/>
    </row>
    <row r="42" spans="1:25" ht="15.95" customHeight="1">
      <c r="A42" s="100"/>
      <c r="B42" s="101"/>
      <c r="C42" s="165">
        <v>0</v>
      </c>
      <c r="D42" s="121" t="s">
        <v>31</v>
      </c>
      <c r="E42" s="122">
        <v>0</v>
      </c>
      <c r="F42" s="44">
        <f t="shared" si="34"/>
        <v>0</v>
      </c>
      <c r="G42" s="123">
        <v>0</v>
      </c>
      <c r="H42" s="50" t="str">
        <f t="shared" si="38"/>
        <v>Reisen</v>
      </c>
      <c r="I42" s="124">
        <v>0</v>
      </c>
      <c r="J42" s="44">
        <f t="shared" si="35"/>
        <v>0</v>
      </c>
      <c r="K42" s="123">
        <v>0</v>
      </c>
      <c r="L42" s="50" t="str">
        <f t="shared" si="39"/>
        <v>Reisen</v>
      </c>
      <c r="M42" s="124">
        <v>0</v>
      </c>
      <c r="N42" s="44">
        <f t="shared" si="36"/>
        <v>0</v>
      </c>
      <c r="O42" s="123">
        <v>0</v>
      </c>
      <c r="P42" s="50" t="str">
        <f t="shared" si="40"/>
        <v>Reisen</v>
      </c>
      <c r="Q42" s="124">
        <v>0</v>
      </c>
      <c r="R42" s="44">
        <f t="shared" si="37"/>
        <v>0</v>
      </c>
      <c r="S42" s="55">
        <f t="shared" si="41"/>
        <v>0</v>
      </c>
      <c r="T42" s="50" t="str">
        <f t="shared" si="42"/>
        <v>Reisen</v>
      </c>
      <c r="U42" s="56">
        <f t="shared" si="43"/>
        <v>0</v>
      </c>
      <c r="V42" s="44">
        <f t="shared" si="33"/>
        <v>0</v>
      </c>
      <c r="W42" s="98"/>
      <c r="X42" s="99"/>
      <c r="Y42" s="99"/>
    </row>
    <row r="43" spans="1:25" ht="15.95" customHeight="1">
      <c r="A43" s="100"/>
      <c r="B43" s="116"/>
      <c r="C43" s="165">
        <v>0</v>
      </c>
      <c r="D43" s="121" t="s">
        <v>31</v>
      </c>
      <c r="E43" s="122">
        <v>0</v>
      </c>
      <c r="F43" s="44">
        <f t="shared" si="34"/>
        <v>0</v>
      </c>
      <c r="G43" s="123">
        <v>0</v>
      </c>
      <c r="H43" s="50" t="str">
        <f t="shared" si="38"/>
        <v>Reisen</v>
      </c>
      <c r="I43" s="124">
        <v>0</v>
      </c>
      <c r="J43" s="44">
        <f t="shared" si="35"/>
        <v>0</v>
      </c>
      <c r="K43" s="123">
        <v>0</v>
      </c>
      <c r="L43" s="50" t="str">
        <f t="shared" si="39"/>
        <v>Reisen</v>
      </c>
      <c r="M43" s="124">
        <v>0</v>
      </c>
      <c r="N43" s="44">
        <f t="shared" si="36"/>
        <v>0</v>
      </c>
      <c r="O43" s="123">
        <v>0</v>
      </c>
      <c r="P43" s="50" t="str">
        <f t="shared" si="40"/>
        <v>Reisen</v>
      </c>
      <c r="Q43" s="124">
        <v>0</v>
      </c>
      <c r="R43" s="42">
        <f t="shared" si="37"/>
        <v>0</v>
      </c>
      <c r="S43" s="55">
        <f t="shared" si="41"/>
        <v>0</v>
      </c>
      <c r="T43" s="50" t="str">
        <f t="shared" si="42"/>
        <v>Reisen</v>
      </c>
      <c r="U43" s="56">
        <f t="shared" si="43"/>
        <v>0</v>
      </c>
      <c r="V43" s="44">
        <f t="shared" si="33"/>
        <v>0</v>
      </c>
      <c r="W43" s="98"/>
      <c r="X43" s="99"/>
      <c r="Y43" s="99"/>
    </row>
    <row r="44" spans="1:25" ht="15.95" customHeight="1">
      <c r="A44" s="100"/>
      <c r="B44" s="116"/>
      <c r="C44" s="125">
        <v>0</v>
      </c>
      <c r="D44" s="121" t="s">
        <v>31</v>
      </c>
      <c r="E44" s="126">
        <v>0</v>
      </c>
      <c r="F44" s="44">
        <f t="shared" si="34"/>
        <v>0</v>
      </c>
      <c r="G44" s="127">
        <v>0</v>
      </c>
      <c r="H44" s="51" t="str">
        <f t="shared" si="11"/>
        <v>Reisen</v>
      </c>
      <c r="I44" s="128">
        <v>0</v>
      </c>
      <c r="J44" s="44">
        <f t="shared" si="35"/>
        <v>0</v>
      </c>
      <c r="K44" s="127">
        <v>0</v>
      </c>
      <c r="L44" s="51" t="str">
        <f t="shared" si="4"/>
        <v>Reisen</v>
      </c>
      <c r="M44" s="128">
        <v>0</v>
      </c>
      <c r="N44" s="44">
        <f t="shared" si="36"/>
        <v>0</v>
      </c>
      <c r="O44" s="127">
        <v>0</v>
      </c>
      <c r="P44" s="51" t="str">
        <f t="shared" si="6"/>
        <v>Reisen</v>
      </c>
      <c r="Q44" s="128">
        <v>0</v>
      </c>
      <c r="R44" s="44">
        <f t="shared" si="37"/>
        <v>0</v>
      </c>
      <c r="S44" s="47">
        <f t="shared" si="8"/>
        <v>0</v>
      </c>
      <c r="T44" s="51" t="str">
        <f t="shared" si="9"/>
        <v>Reisen</v>
      </c>
      <c r="U44" s="49">
        <f t="shared" si="10"/>
        <v>0</v>
      </c>
      <c r="V44" s="42">
        <f t="shared" si="33"/>
        <v>0</v>
      </c>
      <c r="W44" s="98"/>
      <c r="X44" s="99"/>
      <c r="Y44" s="99"/>
    </row>
    <row r="45" spans="1:25" ht="15.95" customHeight="1" thickBot="1">
      <c r="A45" s="130"/>
      <c r="B45" s="131"/>
      <c r="C45" s="132">
        <v>0</v>
      </c>
      <c r="D45" s="133" t="s">
        <v>31</v>
      </c>
      <c r="E45" s="134">
        <v>0</v>
      </c>
      <c r="F45" s="42">
        <f t="shared" si="34"/>
        <v>0</v>
      </c>
      <c r="G45" s="135">
        <v>0</v>
      </c>
      <c r="H45" s="51" t="str">
        <f t="shared" si="11"/>
        <v>Reisen</v>
      </c>
      <c r="I45" s="136">
        <v>0</v>
      </c>
      <c r="J45" s="42">
        <f t="shared" si="35"/>
        <v>0</v>
      </c>
      <c r="K45" s="135">
        <v>0</v>
      </c>
      <c r="L45" s="51" t="str">
        <f t="shared" si="4"/>
        <v>Reisen</v>
      </c>
      <c r="M45" s="136">
        <v>0</v>
      </c>
      <c r="N45" s="42">
        <f t="shared" si="36"/>
        <v>0</v>
      </c>
      <c r="O45" s="135">
        <v>0</v>
      </c>
      <c r="P45" s="51" t="str">
        <f t="shared" si="6"/>
        <v>Reisen</v>
      </c>
      <c r="Q45" s="136">
        <v>0</v>
      </c>
      <c r="R45" s="57">
        <f t="shared" si="37"/>
        <v>0</v>
      </c>
      <c r="S45" s="47">
        <f t="shared" si="8"/>
        <v>0</v>
      </c>
      <c r="T45" s="51" t="str">
        <f t="shared" si="9"/>
        <v>Reisen</v>
      </c>
      <c r="U45" s="49">
        <f t="shared" si="10"/>
        <v>0</v>
      </c>
      <c r="V45" s="42">
        <f t="shared" si="33"/>
        <v>0</v>
      </c>
      <c r="W45" s="98"/>
      <c r="X45" s="99"/>
      <c r="Y45" s="99"/>
    </row>
    <row r="46" spans="1:25" s="91" customFormat="1" ht="15.95" customHeight="1" thickBot="1">
      <c r="A46" s="5" t="s">
        <v>8</v>
      </c>
      <c r="B46" s="5"/>
      <c r="C46" s="36"/>
      <c r="D46" s="6"/>
      <c r="E46" s="63" t="s">
        <v>35</v>
      </c>
      <c r="F46" s="11">
        <f>SUMIF($W$47:$W$64,"&lt;&gt;"&amp;"",F47:F64)</f>
        <v>0</v>
      </c>
      <c r="G46" s="36"/>
      <c r="H46" s="36"/>
      <c r="I46" s="63" t="s">
        <v>35</v>
      </c>
      <c r="J46" s="11">
        <f>SUMIF($W$47:$W$64,"&lt;&gt;"&amp;"",J47:J64)</f>
        <v>0</v>
      </c>
      <c r="K46" s="36"/>
      <c r="L46" s="36"/>
      <c r="M46" s="63" t="s">
        <v>35</v>
      </c>
      <c r="N46" s="11">
        <f>SUMIF($W$47:$W$64,"&lt;&gt;"&amp;"",N47:N64)</f>
        <v>0</v>
      </c>
      <c r="O46" s="36"/>
      <c r="P46" s="36"/>
      <c r="Q46" s="63" t="s">
        <v>35</v>
      </c>
      <c r="R46" s="11">
        <f>SUMIF($W$47:$W$64,"&lt;&gt;"&amp;"",R47:R64)</f>
        <v>0</v>
      </c>
      <c r="S46" s="6"/>
      <c r="T46" s="6"/>
      <c r="U46" s="6"/>
      <c r="V46" s="16">
        <f>SUM(V47:V64)</f>
        <v>0</v>
      </c>
      <c r="W46" s="16">
        <f>SUM(W47:W64)</f>
        <v>0</v>
      </c>
      <c r="X46" s="16">
        <f>SUM(X47:X64)</f>
        <v>0</v>
      </c>
      <c r="Y46" s="11">
        <f>SUM(Y47:Y64)</f>
        <v>0</v>
      </c>
    </row>
    <row r="47" spans="1:25" ht="15.95" customHeight="1">
      <c r="A47" s="80"/>
      <c r="B47" s="93"/>
      <c r="C47" s="1">
        <v>0</v>
      </c>
      <c r="D47" s="114" t="s">
        <v>28</v>
      </c>
      <c r="E47" s="2">
        <v>0</v>
      </c>
      <c r="F47" s="43">
        <f>ROUNDUP(PRODUCT(C47,E47),0)</f>
        <v>0</v>
      </c>
      <c r="G47" s="1">
        <v>0</v>
      </c>
      <c r="H47" s="48" t="str">
        <f t="shared" si="11"/>
        <v xml:space="preserve">Einheit definieren </v>
      </c>
      <c r="I47" s="2">
        <v>0</v>
      </c>
      <c r="J47" s="43">
        <f>ROUNDUP(PRODUCT(G47,I47),0)</f>
        <v>0</v>
      </c>
      <c r="K47" s="1">
        <v>0</v>
      </c>
      <c r="L47" s="48" t="str">
        <f t="shared" si="4"/>
        <v xml:space="preserve">Einheit definieren </v>
      </c>
      <c r="M47" s="2">
        <v>0</v>
      </c>
      <c r="N47" s="43">
        <f>ROUNDUP(PRODUCT(K47,M47),0)</f>
        <v>0</v>
      </c>
      <c r="O47" s="1">
        <v>0</v>
      </c>
      <c r="P47" s="48" t="str">
        <f t="shared" si="6"/>
        <v xml:space="preserve">Einheit definieren </v>
      </c>
      <c r="Q47" s="2">
        <v>0</v>
      </c>
      <c r="R47" s="43">
        <f>ROUNDUP(PRODUCT(O47,Q47),0)</f>
        <v>0</v>
      </c>
      <c r="S47" s="47">
        <f t="shared" si="8"/>
        <v>0</v>
      </c>
      <c r="T47" s="48" t="str">
        <f t="shared" si="9"/>
        <v xml:space="preserve">Einheit definieren </v>
      </c>
      <c r="U47" s="49">
        <f t="shared" si="10"/>
        <v>0</v>
      </c>
      <c r="V47" s="43">
        <f t="shared" ref="V47:V64" si="44">PRODUCT(S47,U47)</f>
        <v>0</v>
      </c>
      <c r="W47" s="98"/>
      <c r="X47" s="99"/>
      <c r="Y47" s="99"/>
    </row>
    <row r="48" spans="1:25" ht="15.95" customHeight="1">
      <c r="A48" s="100"/>
      <c r="B48" s="101"/>
      <c r="C48" s="123">
        <v>0</v>
      </c>
      <c r="D48" s="114" t="s">
        <v>36</v>
      </c>
      <c r="E48" s="124">
        <v>0</v>
      </c>
      <c r="F48" s="44">
        <f t="shared" ref="F48:F64" si="45">ROUNDUP(PRODUCT(C48,E48),0)</f>
        <v>0</v>
      </c>
      <c r="G48" s="123">
        <v>0</v>
      </c>
      <c r="H48" s="50" t="str">
        <f t="shared" si="11"/>
        <v>z.B. Workshop</v>
      </c>
      <c r="I48" s="124">
        <v>0</v>
      </c>
      <c r="J48" s="44">
        <f t="shared" ref="J48:J63" si="46">ROUNDUP(PRODUCT(G48,I48),0)</f>
        <v>0</v>
      </c>
      <c r="K48" s="123">
        <v>0</v>
      </c>
      <c r="L48" s="50" t="str">
        <f t="shared" si="4"/>
        <v>z.B. Workshop</v>
      </c>
      <c r="M48" s="124">
        <v>0</v>
      </c>
      <c r="N48" s="44">
        <f t="shared" ref="N48:N64" si="47">ROUNDUP(PRODUCT(K48,M48),0)</f>
        <v>0</v>
      </c>
      <c r="O48" s="123">
        <v>0</v>
      </c>
      <c r="P48" s="50" t="str">
        <f t="shared" si="6"/>
        <v>z.B. Workshop</v>
      </c>
      <c r="Q48" s="124">
        <v>0</v>
      </c>
      <c r="R48" s="44">
        <f>ROUNDUP(PRODUCT(O48,Q48),0)</f>
        <v>0</v>
      </c>
      <c r="S48" s="47">
        <f t="shared" si="8"/>
        <v>0</v>
      </c>
      <c r="T48" s="50" t="str">
        <f t="shared" si="9"/>
        <v>z.B. Workshop</v>
      </c>
      <c r="U48" s="49">
        <f t="shared" si="10"/>
        <v>0</v>
      </c>
      <c r="V48" s="44">
        <f t="shared" si="44"/>
        <v>0</v>
      </c>
      <c r="W48" s="98"/>
      <c r="X48" s="99"/>
      <c r="Y48" s="99"/>
    </row>
    <row r="49" spans="1:25" ht="15.95" customHeight="1">
      <c r="A49" s="100"/>
      <c r="B49" s="101"/>
      <c r="C49" s="123">
        <v>0</v>
      </c>
      <c r="D49" s="114" t="s">
        <v>32</v>
      </c>
      <c r="E49" s="124">
        <v>0</v>
      </c>
      <c r="F49" s="44">
        <f t="shared" si="45"/>
        <v>0</v>
      </c>
      <c r="G49" s="123">
        <v>0</v>
      </c>
      <c r="H49" s="50" t="str">
        <f t="shared" si="11"/>
        <v>Konferenz</v>
      </c>
      <c r="I49" s="124">
        <v>0</v>
      </c>
      <c r="J49" s="44">
        <f t="shared" si="46"/>
        <v>0</v>
      </c>
      <c r="K49" s="123">
        <v>0</v>
      </c>
      <c r="L49" s="50" t="str">
        <f t="shared" si="4"/>
        <v>Konferenz</v>
      </c>
      <c r="M49" s="124">
        <v>0</v>
      </c>
      <c r="N49" s="44">
        <f t="shared" si="47"/>
        <v>0</v>
      </c>
      <c r="O49" s="123">
        <v>0</v>
      </c>
      <c r="P49" s="50" t="str">
        <f t="shared" si="6"/>
        <v>Konferenz</v>
      </c>
      <c r="Q49" s="124">
        <v>0</v>
      </c>
      <c r="R49" s="44">
        <f>ROUNDUP(PRODUCT(O49,Q49),0)</f>
        <v>0</v>
      </c>
      <c r="S49" s="47">
        <f t="shared" si="8"/>
        <v>0</v>
      </c>
      <c r="T49" s="50" t="str">
        <f t="shared" si="9"/>
        <v>Konferenz</v>
      </c>
      <c r="U49" s="49">
        <f t="shared" si="10"/>
        <v>0</v>
      </c>
      <c r="V49" s="44">
        <f t="shared" si="44"/>
        <v>0</v>
      </c>
      <c r="W49" s="98"/>
      <c r="X49" s="99"/>
      <c r="Y49" s="99"/>
    </row>
    <row r="50" spans="1:25" ht="15.95" customHeight="1">
      <c r="A50" s="100"/>
      <c r="B50" s="101"/>
      <c r="C50" s="123">
        <v>0</v>
      </c>
      <c r="D50" s="114" t="s">
        <v>28</v>
      </c>
      <c r="E50" s="124">
        <v>0</v>
      </c>
      <c r="F50" s="44">
        <f t="shared" si="45"/>
        <v>0</v>
      </c>
      <c r="G50" s="123">
        <v>0</v>
      </c>
      <c r="H50" s="50" t="str">
        <f t="shared" si="11"/>
        <v xml:space="preserve">Einheit definieren </v>
      </c>
      <c r="I50" s="124">
        <v>0</v>
      </c>
      <c r="J50" s="44">
        <f t="shared" si="46"/>
        <v>0</v>
      </c>
      <c r="K50" s="123">
        <v>0</v>
      </c>
      <c r="L50" s="50" t="str">
        <f t="shared" si="4"/>
        <v xml:space="preserve">Einheit definieren </v>
      </c>
      <c r="M50" s="124">
        <v>0</v>
      </c>
      <c r="N50" s="44">
        <f t="shared" si="47"/>
        <v>0</v>
      </c>
      <c r="O50" s="123">
        <v>0</v>
      </c>
      <c r="P50" s="50" t="str">
        <f t="shared" si="6"/>
        <v xml:space="preserve">Einheit definieren </v>
      </c>
      <c r="Q50" s="124">
        <v>0</v>
      </c>
      <c r="R50" s="44">
        <f>ROUNDUP(PRODUCT(O50,Q50),0)</f>
        <v>0</v>
      </c>
      <c r="S50" s="47">
        <f t="shared" si="8"/>
        <v>0</v>
      </c>
      <c r="T50" s="50" t="str">
        <f t="shared" si="9"/>
        <v xml:space="preserve">Einheit definieren </v>
      </c>
      <c r="U50" s="49">
        <f t="shared" si="10"/>
        <v>0</v>
      </c>
      <c r="V50" s="44">
        <f t="shared" si="44"/>
        <v>0</v>
      </c>
      <c r="W50" s="98"/>
      <c r="X50" s="99"/>
      <c r="Y50" s="99"/>
    </row>
    <row r="51" spans="1:25" ht="15.95" customHeight="1">
      <c r="A51" s="100"/>
      <c r="B51" s="101"/>
      <c r="C51" s="123">
        <v>0</v>
      </c>
      <c r="D51" s="114" t="s">
        <v>28</v>
      </c>
      <c r="E51" s="124">
        <v>0</v>
      </c>
      <c r="F51" s="44">
        <f t="shared" si="45"/>
        <v>0</v>
      </c>
      <c r="G51" s="123">
        <v>0</v>
      </c>
      <c r="H51" s="50" t="str">
        <f t="shared" si="11"/>
        <v xml:space="preserve">Einheit definieren </v>
      </c>
      <c r="I51" s="124">
        <v>0</v>
      </c>
      <c r="J51" s="44">
        <f t="shared" si="46"/>
        <v>0</v>
      </c>
      <c r="K51" s="123">
        <v>0</v>
      </c>
      <c r="L51" s="50" t="str">
        <f t="shared" si="4"/>
        <v xml:space="preserve">Einheit definieren </v>
      </c>
      <c r="M51" s="124">
        <v>0</v>
      </c>
      <c r="N51" s="44">
        <f t="shared" si="47"/>
        <v>0</v>
      </c>
      <c r="O51" s="123">
        <v>0</v>
      </c>
      <c r="P51" s="50" t="str">
        <f t="shared" si="6"/>
        <v xml:space="preserve">Einheit definieren </v>
      </c>
      <c r="Q51" s="124">
        <v>0</v>
      </c>
      <c r="R51" s="44">
        <f t="shared" ref="R51:R64" si="48">ROUNDUP(PRODUCT(O51,Q51),0)</f>
        <v>0</v>
      </c>
      <c r="S51" s="47">
        <f t="shared" si="8"/>
        <v>0</v>
      </c>
      <c r="T51" s="50" t="str">
        <f t="shared" si="9"/>
        <v xml:space="preserve">Einheit definieren </v>
      </c>
      <c r="U51" s="49">
        <f t="shared" si="10"/>
        <v>0</v>
      </c>
      <c r="V51" s="44">
        <f t="shared" si="44"/>
        <v>0</v>
      </c>
      <c r="W51" s="98"/>
      <c r="X51" s="99"/>
      <c r="Y51" s="99"/>
    </row>
    <row r="52" spans="1:25" ht="15.95" customHeight="1">
      <c r="A52" s="100"/>
      <c r="B52" s="101"/>
      <c r="C52" s="123">
        <v>0</v>
      </c>
      <c r="D52" s="114" t="s">
        <v>28</v>
      </c>
      <c r="E52" s="124">
        <v>0</v>
      </c>
      <c r="F52" s="44">
        <f t="shared" si="45"/>
        <v>0</v>
      </c>
      <c r="G52" s="123">
        <v>0</v>
      </c>
      <c r="H52" s="50" t="str">
        <f t="shared" si="11"/>
        <v xml:space="preserve">Einheit definieren </v>
      </c>
      <c r="I52" s="124">
        <v>0</v>
      </c>
      <c r="J52" s="44">
        <f t="shared" si="46"/>
        <v>0</v>
      </c>
      <c r="K52" s="123">
        <v>0</v>
      </c>
      <c r="L52" s="50" t="str">
        <f t="shared" si="4"/>
        <v xml:space="preserve">Einheit definieren </v>
      </c>
      <c r="M52" s="124">
        <v>0</v>
      </c>
      <c r="N52" s="44">
        <f t="shared" si="47"/>
        <v>0</v>
      </c>
      <c r="O52" s="123">
        <v>0</v>
      </c>
      <c r="P52" s="50" t="str">
        <f t="shared" si="6"/>
        <v xml:space="preserve">Einheit definieren </v>
      </c>
      <c r="Q52" s="124">
        <v>0</v>
      </c>
      <c r="R52" s="44">
        <f t="shared" si="48"/>
        <v>0</v>
      </c>
      <c r="S52" s="47">
        <f t="shared" si="8"/>
        <v>0</v>
      </c>
      <c r="T52" s="50" t="str">
        <f t="shared" si="9"/>
        <v xml:space="preserve">Einheit definieren </v>
      </c>
      <c r="U52" s="49">
        <f t="shared" si="10"/>
        <v>0</v>
      </c>
      <c r="V52" s="44">
        <f t="shared" si="44"/>
        <v>0</v>
      </c>
      <c r="W52" s="98"/>
      <c r="X52" s="99"/>
      <c r="Y52" s="99"/>
    </row>
    <row r="53" spans="1:25" ht="15.95" customHeight="1">
      <c r="A53" s="100"/>
      <c r="B53" s="101"/>
      <c r="C53" s="123">
        <v>0</v>
      </c>
      <c r="D53" s="114" t="s">
        <v>28</v>
      </c>
      <c r="E53" s="124">
        <v>0</v>
      </c>
      <c r="F53" s="44">
        <f t="shared" si="45"/>
        <v>0</v>
      </c>
      <c r="G53" s="123">
        <v>0</v>
      </c>
      <c r="H53" s="50" t="str">
        <f t="shared" si="11"/>
        <v xml:space="preserve">Einheit definieren </v>
      </c>
      <c r="I53" s="124">
        <v>0</v>
      </c>
      <c r="J53" s="44">
        <f t="shared" si="46"/>
        <v>0</v>
      </c>
      <c r="K53" s="123">
        <v>0</v>
      </c>
      <c r="L53" s="50" t="str">
        <f t="shared" si="4"/>
        <v xml:space="preserve">Einheit definieren </v>
      </c>
      <c r="M53" s="124">
        <v>0</v>
      </c>
      <c r="N53" s="44">
        <f t="shared" si="47"/>
        <v>0</v>
      </c>
      <c r="O53" s="123">
        <v>0</v>
      </c>
      <c r="P53" s="50" t="str">
        <f t="shared" si="6"/>
        <v xml:space="preserve">Einheit definieren </v>
      </c>
      <c r="Q53" s="124">
        <v>0</v>
      </c>
      <c r="R53" s="44">
        <f t="shared" si="48"/>
        <v>0</v>
      </c>
      <c r="S53" s="47">
        <f t="shared" si="8"/>
        <v>0</v>
      </c>
      <c r="T53" s="50" t="str">
        <f t="shared" si="9"/>
        <v xml:space="preserve">Einheit definieren </v>
      </c>
      <c r="U53" s="49">
        <f t="shared" si="10"/>
        <v>0</v>
      </c>
      <c r="V53" s="44">
        <f t="shared" si="44"/>
        <v>0</v>
      </c>
      <c r="W53" s="98"/>
      <c r="X53" s="99"/>
      <c r="Y53" s="99"/>
    </row>
    <row r="54" spans="1:25" ht="15.95" customHeight="1">
      <c r="A54" s="100"/>
      <c r="B54" s="101"/>
      <c r="C54" s="123">
        <v>0</v>
      </c>
      <c r="D54" s="114" t="s">
        <v>28</v>
      </c>
      <c r="E54" s="124">
        <v>0</v>
      </c>
      <c r="F54" s="44">
        <f t="shared" si="45"/>
        <v>0</v>
      </c>
      <c r="G54" s="123">
        <v>0</v>
      </c>
      <c r="H54" s="50" t="str">
        <f t="shared" si="11"/>
        <v xml:space="preserve">Einheit definieren </v>
      </c>
      <c r="I54" s="124">
        <v>0</v>
      </c>
      <c r="J54" s="44">
        <f t="shared" si="46"/>
        <v>0</v>
      </c>
      <c r="K54" s="123">
        <v>0</v>
      </c>
      <c r="L54" s="50" t="str">
        <f t="shared" si="4"/>
        <v xml:space="preserve">Einheit definieren </v>
      </c>
      <c r="M54" s="124">
        <v>0</v>
      </c>
      <c r="N54" s="44">
        <f t="shared" si="47"/>
        <v>0</v>
      </c>
      <c r="O54" s="123">
        <v>0</v>
      </c>
      <c r="P54" s="50" t="str">
        <f t="shared" si="6"/>
        <v xml:space="preserve">Einheit definieren </v>
      </c>
      <c r="Q54" s="124">
        <v>0</v>
      </c>
      <c r="R54" s="44">
        <f t="shared" si="48"/>
        <v>0</v>
      </c>
      <c r="S54" s="47">
        <f t="shared" si="8"/>
        <v>0</v>
      </c>
      <c r="T54" s="50" t="str">
        <f t="shared" si="9"/>
        <v xml:space="preserve">Einheit definieren </v>
      </c>
      <c r="U54" s="49">
        <f t="shared" si="10"/>
        <v>0</v>
      </c>
      <c r="V54" s="42">
        <f t="shared" si="44"/>
        <v>0</v>
      </c>
      <c r="W54" s="98"/>
      <c r="X54" s="99"/>
      <c r="Y54" s="99"/>
    </row>
    <row r="55" spans="1:25" ht="15.95" customHeight="1">
      <c r="A55" s="100"/>
      <c r="B55" s="101"/>
      <c r="C55" s="123">
        <v>0</v>
      </c>
      <c r="D55" s="114" t="s">
        <v>28</v>
      </c>
      <c r="E55" s="124">
        <v>0</v>
      </c>
      <c r="F55" s="44">
        <f t="shared" si="45"/>
        <v>0</v>
      </c>
      <c r="G55" s="123">
        <v>0</v>
      </c>
      <c r="H55" s="50" t="str">
        <f t="shared" si="11"/>
        <v xml:space="preserve">Einheit definieren </v>
      </c>
      <c r="I55" s="124">
        <v>0</v>
      </c>
      <c r="J55" s="42">
        <f t="shared" si="46"/>
        <v>0</v>
      </c>
      <c r="K55" s="123">
        <v>0</v>
      </c>
      <c r="L55" s="50" t="str">
        <f t="shared" si="4"/>
        <v xml:space="preserve">Einheit definieren </v>
      </c>
      <c r="M55" s="124">
        <v>0</v>
      </c>
      <c r="N55" s="44">
        <f t="shared" si="47"/>
        <v>0</v>
      </c>
      <c r="O55" s="123">
        <v>0</v>
      </c>
      <c r="P55" s="50" t="str">
        <f t="shared" si="6"/>
        <v xml:space="preserve">Einheit definieren </v>
      </c>
      <c r="Q55" s="124">
        <v>0</v>
      </c>
      <c r="R55" s="44">
        <f t="shared" si="48"/>
        <v>0</v>
      </c>
      <c r="S55" s="47">
        <f t="shared" si="8"/>
        <v>0</v>
      </c>
      <c r="T55" s="50" t="str">
        <f t="shared" si="9"/>
        <v xml:space="preserve">Einheit definieren </v>
      </c>
      <c r="U55" s="49">
        <f t="shared" si="10"/>
        <v>0</v>
      </c>
      <c r="V55" s="44">
        <f t="shared" si="44"/>
        <v>0</v>
      </c>
      <c r="W55" s="98"/>
      <c r="X55" s="99"/>
      <c r="Y55" s="99"/>
    </row>
    <row r="56" spans="1:25" ht="15.95" customHeight="1">
      <c r="A56" s="100"/>
      <c r="B56" s="101"/>
      <c r="C56" s="123">
        <v>0</v>
      </c>
      <c r="D56" s="114" t="s">
        <v>28</v>
      </c>
      <c r="E56" s="124">
        <v>0</v>
      </c>
      <c r="F56" s="44">
        <f t="shared" si="45"/>
        <v>0</v>
      </c>
      <c r="G56" s="123">
        <v>0</v>
      </c>
      <c r="H56" s="50" t="str">
        <f t="shared" si="11"/>
        <v xml:space="preserve">Einheit definieren </v>
      </c>
      <c r="I56" s="124">
        <v>0</v>
      </c>
      <c r="J56" s="44">
        <f t="shared" si="46"/>
        <v>0</v>
      </c>
      <c r="K56" s="123">
        <v>0</v>
      </c>
      <c r="L56" s="50" t="str">
        <f t="shared" si="4"/>
        <v xml:space="preserve">Einheit definieren </v>
      </c>
      <c r="M56" s="124">
        <v>0</v>
      </c>
      <c r="N56" s="44">
        <f t="shared" si="47"/>
        <v>0</v>
      </c>
      <c r="O56" s="123">
        <v>0</v>
      </c>
      <c r="P56" s="50" t="str">
        <f t="shared" si="6"/>
        <v xml:space="preserve">Einheit definieren </v>
      </c>
      <c r="Q56" s="124">
        <v>0</v>
      </c>
      <c r="R56" s="44">
        <f t="shared" si="48"/>
        <v>0</v>
      </c>
      <c r="S56" s="47">
        <f t="shared" si="8"/>
        <v>0</v>
      </c>
      <c r="T56" s="50" t="str">
        <f t="shared" si="9"/>
        <v xml:space="preserve">Einheit definieren </v>
      </c>
      <c r="U56" s="49">
        <f t="shared" si="10"/>
        <v>0</v>
      </c>
      <c r="V56" s="44">
        <f t="shared" si="44"/>
        <v>0</v>
      </c>
      <c r="W56" s="98"/>
      <c r="X56" s="99"/>
      <c r="Y56" s="99"/>
    </row>
    <row r="57" spans="1:25" ht="15.95" customHeight="1">
      <c r="A57" s="100"/>
      <c r="B57" s="101"/>
      <c r="C57" s="123">
        <v>0</v>
      </c>
      <c r="D57" s="114" t="s">
        <v>28</v>
      </c>
      <c r="E57" s="124">
        <v>0</v>
      </c>
      <c r="F57" s="44">
        <f t="shared" si="45"/>
        <v>0</v>
      </c>
      <c r="G57" s="123">
        <v>0</v>
      </c>
      <c r="H57" s="50" t="str">
        <f t="shared" si="11"/>
        <v xml:space="preserve">Einheit definieren </v>
      </c>
      <c r="I57" s="124">
        <v>0</v>
      </c>
      <c r="J57" s="44">
        <f t="shared" si="46"/>
        <v>0</v>
      </c>
      <c r="K57" s="123">
        <v>0</v>
      </c>
      <c r="L57" s="50" t="str">
        <f t="shared" si="4"/>
        <v xml:space="preserve">Einheit definieren </v>
      </c>
      <c r="M57" s="124">
        <v>0</v>
      </c>
      <c r="N57" s="44">
        <f t="shared" si="47"/>
        <v>0</v>
      </c>
      <c r="O57" s="123">
        <v>0</v>
      </c>
      <c r="P57" s="50" t="str">
        <f t="shared" si="6"/>
        <v xml:space="preserve">Einheit definieren </v>
      </c>
      <c r="Q57" s="124">
        <v>0</v>
      </c>
      <c r="R57" s="44">
        <f t="shared" si="48"/>
        <v>0</v>
      </c>
      <c r="S57" s="47">
        <f t="shared" si="8"/>
        <v>0</v>
      </c>
      <c r="T57" s="50" t="str">
        <f t="shared" si="9"/>
        <v xml:space="preserve">Einheit definieren </v>
      </c>
      <c r="U57" s="49">
        <f t="shared" si="10"/>
        <v>0</v>
      </c>
      <c r="V57" s="44">
        <f t="shared" si="44"/>
        <v>0</v>
      </c>
      <c r="W57" s="98"/>
      <c r="X57" s="99"/>
      <c r="Y57" s="99"/>
    </row>
    <row r="58" spans="1:25" ht="15.95" customHeight="1">
      <c r="A58" s="100"/>
      <c r="B58" s="101"/>
      <c r="C58" s="123">
        <v>0</v>
      </c>
      <c r="D58" s="114" t="s">
        <v>28</v>
      </c>
      <c r="E58" s="124">
        <v>0</v>
      </c>
      <c r="F58" s="44">
        <f t="shared" si="45"/>
        <v>0</v>
      </c>
      <c r="G58" s="123">
        <v>0</v>
      </c>
      <c r="H58" s="50" t="str">
        <f t="shared" ref="H58:H61" si="49">D58</f>
        <v xml:space="preserve">Einheit definieren </v>
      </c>
      <c r="I58" s="124">
        <v>0</v>
      </c>
      <c r="J58" s="44">
        <f t="shared" si="46"/>
        <v>0</v>
      </c>
      <c r="K58" s="123">
        <v>0</v>
      </c>
      <c r="L58" s="50" t="str">
        <f t="shared" ref="L58:L61" si="50">D58</f>
        <v xml:space="preserve">Einheit definieren </v>
      </c>
      <c r="M58" s="124">
        <v>0</v>
      </c>
      <c r="N58" s="44">
        <f t="shared" si="47"/>
        <v>0</v>
      </c>
      <c r="O58" s="123">
        <v>0</v>
      </c>
      <c r="P58" s="50" t="str">
        <f t="shared" ref="P58:P61" si="51">D58</f>
        <v xml:space="preserve">Einheit definieren </v>
      </c>
      <c r="Q58" s="124">
        <v>0</v>
      </c>
      <c r="R58" s="44">
        <f t="shared" si="48"/>
        <v>0</v>
      </c>
      <c r="S58" s="47">
        <f t="shared" ref="S58:S61" si="52">SUM(C58,G58,K58,O58)</f>
        <v>0</v>
      </c>
      <c r="T58" s="50" t="str">
        <f t="shared" ref="T58:T61" si="53">D58</f>
        <v xml:space="preserve">Einheit definieren </v>
      </c>
      <c r="U58" s="49">
        <f t="shared" ref="U58:U61" si="54">SUM(F58,J58,N58,R58)/IF(S58&gt;0,S58,1)</f>
        <v>0</v>
      </c>
      <c r="V58" s="44">
        <f t="shared" ref="V58:V61" si="55">PRODUCT(S58,U58)</f>
        <v>0</v>
      </c>
      <c r="W58" s="98"/>
      <c r="X58" s="99"/>
      <c r="Y58" s="99"/>
    </row>
    <row r="59" spans="1:25" ht="15.95" customHeight="1">
      <c r="A59" s="100"/>
      <c r="B59" s="101"/>
      <c r="C59" s="123">
        <v>0</v>
      </c>
      <c r="D59" s="114" t="s">
        <v>28</v>
      </c>
      <c r="E59" s="124">
        <v>0</v>
      </c>
      <c r="F59" s="44">
        <f t="shared" si="45"/>
        <v>0</v>
      </c>
      <c r="G59" s="123">
        <v>0</v>
      </c>
      <c r="H59" s="50" t="str">
        <f t="shared" si="49"/>
        <v xml:space="preserve">Einheit definieren </v>
      </c>
      <c r="I59" s="124">
        <v>0</v>
      </c>
      <c r="J59" s="44">
        <f t="shared" si="46"/>
        <v>0</v>
      </c>
      <c r="K59" s="123">
        <v>0</v>
      </c>
      <c r="L59" s="50" t="str">
        <f t="shared" si="50"/>
        <v xml:space="preserve">Einheit definieren </v>
      </c>
      <c r="M59" s="124">
        <v>0</v>
      </c>
      <c r="N59" s="44">
        <f t="shared" si="47"/>
        <v>0</v>
      </c>
      <c r="O59" s="123">
        <v>0</v>
      </c>
      <c r="P59" s="50" t="str">
        <f t="shared" si="51"/>
        <v xml:space="preserve">Einheit definieren </v>
      </c>
      <c r="Q59" s="124">
        <v>0</v>
      </c>
      <c r="R59" s="44">
        <f t="shared" si="48"/>
        <v>0</v>
      </c>
      <c r="S59" s="47">
        <f t="shared" si="52"/>
        <v>0</v>
      </c>
      <c r="T59" s="50" t="str">
        <f t="shared" si="53"/>
        <v xml:space="preserve">Einheit definieren </v>
      </c>
      <c r="U59" s="49">
        <f t="shared" si="54"/>
        <v>0</v>
      </c>
      <c r="V59" s="44">
        <f t="shared" si="55"/>
        <v>0</v>
      </c>
      <c r="W59" s="98"/>
      <c r="X59" s="99"/>
      <c r="Y59" s="99"/>
    </row>
    <row r="60" spans="1:25" ht="15.95" customHeight="1">
      <c r="A60" s="100"/>
      <c r="B60" s="101"/>
      <c r="C60" s="123">
        <v>0</v>
      </c>
      <c r="D60" s="114" t="s">
        <v>28</v>
      </c>
      <c r="E60" s="124">
        <v>0</v>
      </c>
      <c r="F60" s="44">
        <f t="shared" si="45"/>
        <v>0</v>
      </c>
      <c r="G60" s="123">
        <v>0</v>
      </c>
      <c r="H60" s="50" t="str">
        <f t="shared" si="49"/>
        <v xml:space="preserve">Einheit definieren </v>
      </c>
      <c r="I60" s="124">
        <v>0</v>
      </c>
      <c r="J60" s="44">
        <f t="shared" si="46"/>
        <v>0</v>
      </c>
      <c r="K60" s="123">
        <v>0</v>
      </c>
      <c r="L60" s="50" t="str">
        <f t="shared" si="50"/>
        <v xml:space="preserve">Einheit definieren </v>
      </c>
      <c r="M60" s="124">
        <v>0</v>
      </c>
      <c r="N60" s="44">
        <f t="shared" si="47"/>
        <v>0</v>
      </c>
      <c r="O60" s="123">
        <v>0</v>
      </c>
      <c r="P60" s="50" t="str">
        <f t="shared" si="51"/>
        <v xml:space="preserve">Einheit definieren </v>
      </c>
      <c r="Q60" s="124">
        <v>0</v>
      </c>
      <c r="R60" s="44">
        <f t="shared" si="48"/>
        <v>0</v>
      </c>
      <c r="S60" s="47">
        <f t="shared" si="52"/>
        <v>0</v>
      </c>
      <c r="T60" s="50" t="str">
        <f t="shared" si="53"/>
        <v xml:space="preserve">Einheit definieren </v>
      </c>
      <c r="U60" s="49">
        <f t="shared" si="54"/>
        <v>0</v>
      </c>
      <c r="V60" s="44">
        <f t="shared" si="55"/>
        <v>0</v>
      </c>
      <c r="W60" s="98"/>
      <c r="X60" s="99"/>
      <c r="Y60" s="99"/>
    </row>
    <row r="61" spans="1:25" ht="15.95" customHeight="1">
      <c r="A61" s="100"/>
      <c r="B61" s="101"/>
      <c r="C61" s="123">
        <v>0</v>
      </c>
      <c r="D61" s="114" t="s">
        <v>28</v>
      </c>
      <c r="E61" s="124">
        <v>0</v>
      </c>
      <c r="F61" s="44">
        <f t="shared" si="45"/>
        <v>0</v>
      </c>
      <c r="G61" s="123">
        <v>0</v>
      </c>
      <c r="H61" s="50" t="str">
        <f t="shared" si="49"/>
        <v xml:space="preserve">Einheit definieren </v>
      </c>
      <c r="I61" s="124">
        <v>0</v>
      </c>
      <c r="J61" s="44">
        <f t="shared" si="46"/>
        <v>0</v>
      </c>
      <c r="K61" s="123">
        <v>0</v>
      </c>
      <c r="L61" s="50" t="str">
        <f t="shared" si="50"/>
        <v xml:space="preserve">Einheit definieren </v>
      </c>
      <c r="M61" s="124">
        <v>0</v>
      </c>
      <c r="N61" s="44">
        <f t="shared" si="47"/>
        <v>0</v>
      </c>
      <c r="O61" s="123">
        <v>0</v>
      </c>
      <c r="P61" s="50" t="str">
        <f t="shared" si="51"/>
        <v xml:space="preserve">Einheit definieren </v>
      </c>
      <c r="Q61" s="124">
        <v>0</v>
      </c>
      <c r="R61" s="44">
        <f t="shared" si="48"/>
        <v>0</v>
      </c>
      <c r="S61" s="47">
        <f t="shared" si="52"/>
        <v>0</v>
      </c>
      <c r="T61" s="50" t="str">
        <f t="shared" si="53"/>
        <v xml:space="preserve">Einheit definieren </v>
      </c>
      <c r="U61" s="49">
        <f t="shared" si="54"/>
        <v>0</v>
      </c>
      <c r="V61" s="42">
        <f t="shared" si="55"/>
        <v>0</v>
      </c>
      <c r="W61" s="98"/>
      <c r="X61" s="99"/>
      <c r="Y61" s="99"/>
    </row>
    <row r="62" spans="1:25" ht="15.95" customHeight="1">
      <c r="A62" s="100"/>
      <c r="B62" s="101"/>
      <c r="C62" s="123">
        <v>0</v>
      </c>
      <c r="D62" s="114" t="s">
        <v>28</v>
      </c>
      <c r="E62" s="124">
        <v>0</v>
      </c>
      <c r="F62" s="44">
        <f t="shared" si="45"/>
        <v>0</v>
      </c>
      <c r="G62" s="123">
        <v>0</v>
      </c>
      <c r="H62" s="50" t="str">
        <f t="shared" si="11"/>
        <v xml:space="preserve">Einheit definieren </v>
      </c>
      <c r="I62" s="124">
        <v>0</v>
      </c>
      <c r="J62" s="42">
        <f t="shared" si="46"/>
        <v>0</v>
      </c>
      <c r="K62" s="123">
        <v>0</v>
      </c>
      <c r="L62" s="50" t="str">
        <f t="shared" si="4"/>
        <v xml:space="preserve">Einheit definieren </v>
      </c>
      <c r="M62" s="124">
        <v>0</v>
      </c>
      <c r="N62" s="44">
        <f t="shared" si="47"/>
        <v>0</v>
      </c>
      <c r="O62" s="123">
        <v>0</v>
      </c>
      <c r="P62" s="50" t="str">
        <f t="shared" si="6"/>
        <v xml:space="preserve">Einheit definieren </v>
      </c>
      <c r="Q62" s="124">
        <v>0</v>
      </c>
      <c r="R62" s="44">
        <f t="shared" si="48"/>
        <v>0</v>
      </c>
      <c r="S62" s="47">
        <f t="shared" si="8"/>
        <v>0</v>
      </c>
      <c r="T62" s="50" t="str">
        <f t="shared" si="9"/>
        <v xml:space="preserve">Einheit definieren </v>
      </c>
      <c r="U62" s="49">
        <f t="shared" si="10"/>
        <v>0</v>
      </c>
      <c r="V62" s="44">
        <f t="shared" si="44"/>
        <v>0</v>
      </c>
      <c r="W62" s="98"/>
      <c r="X62" s="99"/>
      <c r="Y62" s="99"/>
    </row>
    <row r="63" spans="1:25" ht="15.95" customHeight="1">
      <c r="A63" s="100"/>
      <c r="B63" s="101"/>
      <c r="C63" s="123">
        <v>0</v>
      </c>
      <c r="D63" s="114" t="s">
        <v>28</v>
      </c>
      <c r="E63" s="124">
        <v>0</v>
      </c>
      <c r="F63" s="44">
        <f t="shared" si="45"/>
        <v>0</v>
      </c>
      <c r="G63" s="123">
        <v>0</v>
      </c>
      <c r="H63" s="50" t="str">
        <f t="shared" si="11"/>
        <v xml:space="preserve">Einheit definieren </v>
      </c>
      <c r="I63" s="124">
        <v>0</v>
      </c>
      <c r="J63" s="44">
        <f t="shared" si="46"/>
        <v>0</v>
      </c>
      <c r="K63" s="123">
        <v>0</v>
      </c>
      <c r="L63" s="50" t="str">
        <f t="shared" si="4"/>
        <v xml:space="preserve">Einheit definieren </v>
      </c>
      <c r="M63" s="124">
        <v>0</v>
      </c>
      <c r="N63" s="42">
        <f t="shared" si="47"/>
        <v>0</v>
      </c>
      <c r="O63" s="123">
        <v>0</v>
      </c>
      <c r="P63" s="50" t="str">
        <f t="shared" si="6"/>
        <v xml:space="preserve">Einheit definieren </v>
      </c>
      <c r="Q63" s="124">
        <v>0</v>
      </c>
      <c r="R63" s="44">
        <f t="shared" si="48"/>
        <v>0</v>
      </c>
      <c r="S63" s="47">
        <f t="shared" si="8"/>
        <v>0</v>
      </c>
      <c r="T63" s="50" t="str">
        <f t="shared" si="9"/>
        <v xml:space="preserve">Einheit definieren </v>
      </c>
      <c r="U63" s="49">
        <f t="shared" si="10"/>
        <v>0</v>
      </c>
      <c r="V63" s="42">
        <f t="shared" si="44"/>
        <v>0</v>
      </c>
      <c r="W63" s="98"/>
      <c r="X63" s="99"/>
      <c r="Y63" s="99"/>
    </row>
    <row r="64" spans="1:25" ht="15.95" customHeight="1" thickBot="1">
      <c r="A64" s="100"/>
      <c r="B64" s="110"/>
      <c r="C64" s="123">
        <v>0</v>
      </c>
      <c r="D64" s="114" t="s">
        <v>28</v>
      </c>
      <c r="E64" s="124">
        <v>0</v>
      </c>
      <c r="F64" s="57">
        <f t="shared" si="45"/>
        <v>0</v>
      </c>
      <c r="G64" s="123">
        <v>0</v>
      </c>
      <c r="H64" s="51" t="str">
        <f t="shared" si="11"/>
        <v xml:space="preserve">Einheit definieren </v>
      </c>
      <c r="I64" s="124">
        <v>0</v>
      </c>
      <c r="J64" s="42">
        <f>ROUNDUP(PRODUCT(G64,I64),0)</f>
        <v>0</v>
      </c>
      <c r="K64" s="123">
        <v>0</v>
      </c>
      <c r="L64" s="51" t="str">
        <f t="shared" si="4"/>
        <v xml:space="preserve">Einheit definieren </v>
      </c>
      <c r="M64" s="124">
        <v>0</v>
      </c>
      <c r="N64" s="42">
        <f t="shared" si="47"/>
        <v>0</v>
      </c>
      <c r="O64" s="123">
        <v>0</v>
      </c>
      <c r="P64" s="51" t="str">
        <f t="shared" si="6"/>
        <v xml:space="preserve">Einheit definieren </v>
      </c>
      <c r="Q64" s="124">
        <v>0</v>
      </c>
      <c r="R64" s="42">
        <f t="shared" si="48"/>
        <v>0</v>
      </c>
      <c r="S64" s="66">
        <f t="shared" si="8"/>
        <v>0</v>
      </c>
      <c r="T64" s="67" t="str">
        <f t="shared" si="9"/>
        <v xml:space="preserve">Einheit definieren </v>
      </c>
      <c r="U64" s="65">
        <f t="shared" si="10"/>
        <v>0</v>
      </c>
      <c r="V64" s="42">
        <f t="shared" si="44"/>
        <v>0</v>
      </c>
      <c r="W64" s="98"/>
      <c r="X64" s="99"/>
      <c r="Y64" s="99"/>
    </row>
    <row r="65" spans="1:25" s="91" customFormat="1" ht="15.95" customHeight="1" thickBot="1">
      <c r="A65" s="5" t="s">
        <v>9</v>
      </c>
      <c r="B65" s="144"/>
      <c r="C65" s="38"/>
      <c r="D65" s="6"/>
      <c r="E65" s="63" t="s">
        <v>35</v>
      </c>
      <c r="F65" s="11">
        <f>F66</f>
        <v>0</v>
      </c>
      <c r="G65" s="6"/>
      <c r="H65" s="6"/>
      <c r="I65" s="63" t="s">
        <v>35</v>
      </c>
      <c r="J65" s="11">
        <f>J66</f>
        <v>0</v>
      </c>
      <c r="K65" s="6"/>
      <c r="L65" s="6"/>
      <c r="M65" s="63" t="s">
        <v>35</v>
      </c>
      <c r="N65" s="11">
        <f>N66</f>
        <v>0</v>
      </c>
      <c r="O65" s="6"/>
      <c r="P65" s="6"/>
      <c r="Q65" s="63" t="s">
        <v>35</v>
      </c>
      <c r="R65" s="11">
        <f>R66</f>
        <v>0</v>
      </c>
      <c r="S65" s="38"/>
      <c r="T65" s="63"/>
      <c r="U65" s="63"/>
      <c r="V65" s="11">
        <f>SUM(V66)</f>
        <v>0</v>
      </c>
      <c r="W65" s="16">
        <f>SUM(W66)</f>
        <v>0</v>
      </c>
      <c r="X65" s="16">
        <f>SUM(X66)</f>
        <v>0</v>
      </c>
      <c r="Y65" s="11">
        <f>SUM(Y66)</f>
        <v>0</v>
      </c>
    </row>
    <row r="66" spans="1:25" ht="39.950000000000003" customHeight="1" thickBot="1">
      <c r="A66" s="154" t="s">
        <v>16</v>
      </c>
      <c r="B66" s="155"/>
      <c r="C66" s="40">
        <v>0</v>
      </c>
      <c r="D66" s="69" t="s">
        <v>34</v>
      </c>
      <c r="E66" s="68">
        <f>SUM(SUMIF($W$4:$W$15,"&lt;&gt;"&amp;"",F4:F15),SUMIF($W$17:$W$34,"&lt;&gt;"&amp;"",F17:F34),SUMIF($W$36:$W$45,"&lt;&gt;"&amp;"",F36:F45),SUMIF($W$47:$W$64,"&lt;&gt;"&amp;"",F47:F64))</f>
        <v>0</v>
      </c>
      <c r="F66" s="68">
        <f>PRODUCT(C66,E66)</f>
        <v>0</v>
      </c>
      <c r="G66" s="46">
        <f>$C$66</f>
        <v>0</v>
      </c>
      <c r="H66" s="216" t="s">
        <v>34</v>
      </c>
      <c r="I66" s="68">
        <f>SUM(SUMIF($W$4:$W$15,"&lt;&gt;"&amp;"",J4:J15),SUMIF($W$17:$W$34,"&lt;&gt;"&amp;"",J17:J34),SUMIF($W$36:$W$45,"&lt;&gt;"&amp;"",J36:J45),SUMIF($W$47:$W$64,"&lt;&gt;"&amp;"",J47:J64))</f>
        <v>0</v>
      </c>
      <c r="J66" s="68">
        <f>PRODUCT(G66,I66)</f>
        <v>0</v>
      </c>
      <c r="K66" s="46">
        <f>$C$66</f>
        <v>0</v>
      </c>
      <c r="L66" s="216" t="s">
        <v>34</v>
      </c>
      <c r="M66" s="68">
        <f>SUM(SUMIF($W$4:$W$15,"&lt;&gt;"&amp;"",N4:N15),SUMIF($W$17:$W$34,"&lt;&gt;"&amp;"",N17:N34),SUMIF($W$36:$W$45,"&lt;&gt;"&amp;"",N36:N45),SUMIF($W$47:$W$64,"&lt;&gt;"&amp;"",N47:N64))</f>
        <v>0</v>
      </c>
      <c r="N66" s="68">
        <f>PRODUCT(K66,M66)</f>
        <v>0</v>
      </c>
      <c r="O66" s="46">
        <f>$C$66</f>
        <v>0</v>
      </c>
      <c r="P66" s="216" t="s">
        <v>34</v>
      </c>
      <c r="Q66" s="68">
        <f>SUM(SUMIF($W$4:$W$15,"&lt;&gt;"&amp;"",R4:R15),SUMIF($W$17:$W$34,"&lt;&gt;"&amp;"",R17:R34),SUMIF($W$36:$W$45,"&lt;&gt;"&amp;"",R36:R45),SUMIF($W$47:$W$64,"&lt;&gt;"&amp;"",R47:R64))</f>
        <v>0</v>
      </c>
      <c r="R66" s="68">
        <f>PRODUCT(O66,Q66)</f>
        <v>0</v>
      </c>
      <c r="S66" s="64">
        <f>$C$66</f>
        <v>0</v>
      </c>
      <c r="T66" s="217" t="s">
        <v>34</v>
      </c>
      <c r="U66" s="42">
        <f>SUM(W3,W16,W35,W46)</f>
        <v>0</v>
      </c>
      <c r="V66" s="45">
        <f>SUM(W66:Y66)</f>
        <v>0</v>
      </c>
      <c r="W66" s="68">
        <f>PRODUCT(S66,U66)</f>
        <v>0</v>
      </c>
      <c r="X66" s="99"/>
      <c r="Y66" s="99"/>
    </row>
    <row r="67" spans="1:25" s="91" customFormat="1" ht="20.100000000000001" customHeight="1" thickBot="1">
      <c r="A67" s="150" t="s">
        <v>17</v>
      </c>
      <c r="B67" s="144"/>
      <c r="C67" s="212"/>
      <c r="D67" s="212"/>
      <c r="E67" s="63" t="s">
        <v>35</v>
      </c>
      <c r="F67" s="211">
        <f>SUM(F3,F16,F35,F46,F65)</f>
        <v>0</v>
      </c>
      <c r="G67" s="212"/>
      <c r="H67" s="212"/>
      <c r="I67" s="63" t="s">
        <v>35</v>
      </c>
      <c r="J67" s="211">
        <f>SUM(J3,J16,J35,J46,J65)</f>
        <v>0</v>
      </c>
      <c r="K67" s="212"/>
      <c r="L67" s="212"/>
      <c r="M67" s="63" t="s">
        <v>35</v>
      </c>
      <c r="N67" s="211">
        <f>SUM(N3,N16,N35,N46,N65)</f>
        <v>0</v>
      </c>
      <c r="O67" s="212"/>
      <c r="P67" s="212"/>
      <c r="Q67" s="63" t="s">
        <v>35</v>
      </c>
      <c r="R67" s="211">
        <f>SUM(R3,R16,R35,R46,R65)</f>
        <v>0</v>
      </c>
      <c r="S67" s="151"/>
      <c r="T67" s="151"/>
      <c r="U67" s="218"/>
      <c r="V67" s="214">
        <f>SUM(V3,V16,V35,V46,V65)</f>
        <v>0</v>
      </c>
      <c r="W67" s="214">
        <f>SUM(W3,W16,W35,W46,W65)</f>
        <v>0</v>
      </c>
      <c r="X67" s="214">
        <f>SUM(X3,X16,X35,X46,X65)</f>
        <v>0</v>
      </c>
      <c r="Y67" s="214">
        <f>SUM(Y3,Y16,Y35,Y46,Y65)</f>
        <v>0</v>
      </c>
    </row>
    <row r="68" spans="1:25" ht="20.25">
      <c r="A68" s="219" t="s">
        <v>18</v>
      </c>
      <c r="B68" s="61"/>
    </row>
    <row r="69" spans="1:25" ht="14.25">
      <c r="A69" s="139"/>
      <c r="B69" s="168"/>
    </row>
    <row r="70" spans="1:25">
      <c r="B70" s="62"/>
    </row>
    <row r="71" spans="1:25">
      <c r="B71" s="62"/>
    </row>
    <row r="72" spans="1:25">
      <c r="A72" s="140"/>
      <c r="B72" s="62"/>
    </row>
    <row r="73" spans="1:25" ht="18.75">
      <c r="A73" s="141"/>
      <c r="B73" s="169"/>
      <c r="G73" s="141"/>
      <c r="K73" s="141"/>
      <c r="O73" s="141"/>
      <c r="S73" s="141"/>
    </row>
    <row r="74" spans="1:25">
      <c r="A74" s="142"/>
      <c r="B74" s="137"/>
      <c r="G74" s="170"/>
      <c r="K74" s="170"/>
      <c r="O74" s="170"/>
      <c r="S74" s="170"/>
    </row>
    <row r="75" spans="1:25">
      <c r="B75" s="139"/>
      <c r="G75" s="170"/>
      <c r="K75" s="170"/>
      <c r="O75" s="170"/>
      <c r="S75" s="170"/>
    </row>
    <row r="78" spans="1:25">
      <c r="B78" s="140"/>
    </row>
    <row r="79" spans="1:25">
      <c r="B79" s="141"/>
    </row>
    <row r="80" spans="1:25">
      <c r="B80" s="142"/>
    </row>
  </sheetData>
  <sheetProtection password="9B74" sheet="1" objects="1" scenarios="1" formatCells="0" formatColumns="0" formatRows="0"/>
  <mergeCells count="6">
    <mergeCell ref="W1:Y1"/>
    <mergeCell ref="S1:V1"/>
    <mergeCell ref="C1:F1"/>
    <mergeCell ref="G1:J1"/>
    <mergeCell ref="K1:N1"/>
    <mergeCell ref="O1:R1"/>
  </mergeCells>
  <conditionalFormatting sqref="W4:Y15 W17:Y34 W36:Y45 W47:Y64">
    <cfRule type="expression" dxfId="7" priority="1">
      <formula>COUNTA($W4,$Y4)&gt;1</formula>
    </cfRule>
    <cfRule type="expression" dxfId="6" priority="2">
      <formula>COUNTA($W4,$X4)&gt;1</formula>
    </cfRule>
    <cfRule type="expression" dxfId="5" priority="3">
      <formula>OR($V4=$W4,$V4=$X4,$V4=$Y4,$V4=SUM($X4:$Y4))</formula>
    </cfRule>
    <cfRule type="expression" dxfId="4" priority="4">
      <formula>$V4&gt;0</formula>
    </cfRule>
  </conditionalFormatting>
  <pageMargins left="0.70866141732283472" right="0.70866141732283472" top="0.78740157480314965" bottom="0.78740157480314965" header="0.31496062992125984" footer="0.31496062992125984"/>
  <pageSetup paperSize="8" scale="51" orientation="landscape" r:id="rId1"/>
  <ignoredErrors>
    <ignoredError sqref="V46 V35 V16 N16 J16 F16 R16 F35 J35 N35 R35 F46 J46 N46 R46" formula="1"/>
    <ignoredError sqref="U6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zoomScale="60" zoomScaleNormal="60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9.140625" defaultRowHeight="12.75" outlineLevelCol="1"/>
  <cols>
    <col min="1" max="1" width="75.7109375" style="139" customWidth="1"/>
    <col min="2" max="2" width="10.7109375" style="90" customWidth="1"/>
    <col min="3" max="3" width="8.7109375" style="139" customWidth="1" outlineLevel="1"/>
    <col min="4" max="5" width="12.7109375" style="139" customWidth="1" outlineLevel="1"/>
    <col min="6" max="6" width="14.7109375" style="139" customWidth="1" outlineLevel="1"/>
    <col min="7" max="7" width="8.7109375" style="139" customWidth="1" outlineLevel="1"/>
    <col min="8" max="9" width="12.7109375" style="139" customWidth="1" outlineLevel="1"/>
    <col min="10" max="10" width="14.7109375" style="139" customWidth="1" outlineLevel="1"/>
    <col min="11" max="11" width="8.7109375" style="139" customWidth="1" outlineLevel="1"/>
    <col min="12" max="13" width="12.7109375" style="139" customWidth="1" outlineLevel="1"/>
    <col min="14" max="14" width="14.7109375" style="139" customWidth="1" outlineLevel="1"/>
    <col min="15" max="15" width="8.7109375" style="139" customWidth="1" outlineLevel="1"/>
    <col min="16" max="17" width="12.7109375" style="139" customWidth="1" outlineLevel="1"/>
    <col min="18" max="18" width="14.7109375" style="139" customWidth="1" outlineLevel="1"/>
    <col min="19" max="19" width="8.7109375" style="139" customWidth="1"/>
    <col min="20" max="21" width="12.7109375" style="139" customWidth="1"/>
    <col min="22" max="25" width="16.7109375" style="139" customWidth="1"/>
    <col min="26" max="16384" width="9.140625" style="139"/>
  </cols>
  <sheetData>
    <row r="1" spans="1:25" s="172" customFormat="1" ht="41.25" customHeight="1" thickBot="1">
      <c r="A1" s="171" t="s">
        <v>48</v>
      </c>
      <c r="B1" s="163"/>
      <c r="C1" s="229">
        <v>2019</v>
      </c>
      <c r="D1" s="230"/>
      <c r="E1" s="230"/>
      <c r="F1" s="231"/>
      <c r="G1" s="229">
        <v>2020</v>
      </c>
      <c r="H1" s="230"/>
      <c r="I1" s="230"/>
      <c r="J1" s="231"/>
      <c r="K1" s="229">
        <v>2021</v>
      </c>
      <c r="L1" s="230"/>
      <c r="M1" s="230"/>
      <c r="N1" s="231"/>
      <c r="O1" s="229">
        <v>2022</v>
      </c>
      <c r="P1" s="230"/>
      <c r="Q1" s="230"/>
      <c r="R1" s="231"/>
      <c r="S1" s="232" t="s">
        <v>39</v>
      </c>
      <c r="T1" s="233"/>
      <c r="U1" s="233"/>
      <c r="V1" s="234"/>
      <c r="W1" s="235" t="s">
        <v>40</v>
      </c>
      <c r="X1" s="236"/>
      <c r="Y1" s="237"/>
    </row>
    <row r="2" spans="1:25" s="90" customFormat="1" ht="45" customHeight="1" thickBot="1">
      <c r="A2" s="4" t="s">
        <v>15</v>
      </c>
      <c r="B2" s="76" t="s">
        <v>6</v>
      </c>
      <c r="C2" s="158" t="s">
        <v>20</v>
      </c>
      <c r="D2" s="159" t="s">
        <v>19</v>
      </c>
      <c r="E2" s="160" t="s">
        <v>24</v>
      </c>
      <c r="F2" s="88" t="s">
        <v>5</v>
      </c>
      <c r="G2" s="158" t="s">
        <v>20</v>
      </c>
      <c r="H2" s="159" t="s">
        <v>19</v>
      </c>
      <c r="I2" s="160" t="s">
        <v>25</v>
      </c>
      <c r="J2" s="88" t="s">
        <v>0</v>
      </c>
      <c r="K2" s="158" t="s">
        <v>20</v>
      </c>
      <c r="L2" s="159" t="s">
        <v>19</v>
      </c>
      <c r="M2" s="160" t="s">
        <v>24</v>
      </c>
      <c r="N2" s="88" t="s">
        <v>2</v>
      </c>
      <c r="O2" s="161" t="s">
        <v>20</v>
      </c>
      <c r="P2" s="159" t="s">
        <v>19</v>
      </c>
      <c r="Q2" s="162" t="s">
        <v>24</v>
      </c>
      <c r="R2" s="89" t="s">
        <v>3</v>
      </c>
      <c r="S2" s="161" t="s">
        <v>20</v>
      </c>
      <c r="T2" s="159" t="s">
        <v>19</v>
      </c>
      <c r="U2" s="160" t="s">
        <v>25</v>
      </c>
      <c r="V2" s="77" t="s">
        <v>21</v>
      </c>
      <c r="W2" s="79" t="s">
        <v>22</v>
      </c>
      <c r="X2" s="10" t="s">
        <v>45</v>
      </c>
      <c r="Y2" s="78" t="s">
        <v>23</v>
      </c>
    </row>
    <row r="3" spans="1:25" s="173" customFormat="1" ht="15.95" customHeight="1" thickBot="1">
      <c r="A3" s="5" t="s">
        <v>26</v>
      </c>
      <c r="B3" s="5"/>
      <c r="C3" s="6"/>
      <c r="D3" s="6"/>
      <c r="E3" s="63" t="s">
        <v>35</v>
      </c>
      <c r="F3" s="7">
        <f>SUMIF($W$4:$W$15,"&lt;&gt;"&amp;"",F4:F15)</f>
        <v>0</v>
      </c>
      <c r="G3" s="6"/>
      <c r="H3" s="6"/>
      <c r="I3" s="63" t="s">
        <v>35</v>
      </c>
      <c r="J3" s="7">
        <f>SUMIF($W$4:$W$15,"&lt;&gt;"&amp;"",J4:J15)</f>
        <v>0</v>
      </c>
      <c r="K3" s="6"/>
      <c r="L3" s="6"/>
      <c r="M3" s="63" t="s">
        <v>35</v>
      </c>
      <c r="N3" s="7">
        <f>SUMIF($W$4:$W$15,"&lt;&gt;"&amp;"",N4:N15)</f>
        <v>0</v>
      </c>
      <c r="O3" s="6"/>
      <c r="P3" s="6"/>
      <c r="Q3" s="63" t="s">
        <v>35</v>
      </c>
      <c r="R3" s="7">
        <f>SUMIF($W$4:$W$15,"&lt;&gt;"&amp;"",R4:R15)</f>
        <v>0</v>
      </c>
      <c r="S3" s="73"/>
      <c r="T3" s="73"/>
      <c r="U3" s="72"/>
      <c r="V3" s="74">
        <f>SUM(V4:V15)</f>
        <v>0</v>
      </c>
      <c r="W3" s="9">
        <f>SUM(W4:W15)</f>
        <v>0</v>
      </c>
      <c r="X3" s="9">
        <f t="shared" ref="X3:Y3" si="0">SUM(X4:X15)</f>
        <v>0</v>
      </c>
      <c r="Y3" s="7">
        <f t="shared" si="0"/>
        <v>0</v>
      </c>
    </row>
    <row r="4" spans="1:25" ht="15.95" customHeight="1">
      <c r="A4" s="174"/>
      <c r="B4" s="93"/>
      <c r="C4" s="175">
        <v>0</v>
      </c>
      <c r="D4" s="95" t="s">
        <v>28</v>
      </c>
      <c r="E4" s="176">
        <v>0</v>
      </c>
      <c r="F4" s="42">
        <f>ROUNDUP(PRODUCT(C4,E4),0)</f>
        <v>0</v>
      </c>
      <c r="G4" s="175">
        <v>0</v>
      </c>
      <c r="H4" s="48" t="str">
        <f>D4</f>
        <v xml:space="preserve">Einheit definieren </v>
      </c>
      <c r="I4" s="177">
        <v>0</v>
      </c>
      <c r="J4" s="42">
        <f>ROUNDUP(PRODUCT(G4,I4),0)</f>
        <v>0</v>
      </c>
      <c r="K4" s="175">
        <v>0</v>
      </c>
      <c r="L4" s="48" t="str">
        <f>D4</f>
        <v xml:space="preserve">Einheit definieren </v>
      </c>
      <c r="M4" s="177">
        <v>0</v>
      </c>
      <c r="N4" s="42">
        <f>ROUNDUP(PRODUCT(K4,M4),0)</f>
        <v>0</v>
      </c>
      <c r="O4" s="175">
        <v>0</v>
      </c>
      <c r="P4" s="48" t="str">
        <f>D4</f>
        <v xml:space="preserve">Einheit definieren </v>
      </c>
      <c r="Q4" s="177">
        <v>0</v>
      </c>
      <c r="R4" s="42">
        <f>ROUNDUP(PRODUCT(O4,Q4),0)</f>
        <v>0</v>
      </c>
      <c r="S4" s="47">
        <f>SUM(C4,G4,K4,O4)</f>
        <v>0</v>
      </c>
      <c r="T4" s="48" t="str">
        <f>D4</f>
        <v xml:space="preserve">Einheit definieren </v>
      </c>
      <c r="U4" s="49">
        <f>SUM(F4,J4,N4,R4)/IF(S4&gt;0,S4,1)</f>
        <v>0</v>
      </c>
      <c r="V4" s="43">
        <f>PRODUCT(S4,U4)</f>
        <v>0</v>
      </c>
      <c r="W4" s="178"/>
      <c r="X4" s="179"/>
      <c r="Y4" s="179"/>
    </row>
    <row r="5" spans="1:25" ht="15.95" customHeight="1">
      <c r="A5" s="180"/>
      <c r="B5" s="101"/>
      <c r="C5" s="181">
        <v>0</v>
      </c>
      <c r="D5" s="103" t="s">
        <v>30</v>
      </c>
      <c r="E5" s="182">
        <v>0</v>
      </c>
      <c r="F5" s="42">
        <f t="shared" ref="F5:F15" si="1">ROUNDUP(PRODUCT(C5,E5),0)</f>
        <v>0</v>
      </c>
      <c r="G5" s="181">
        <v>0</v>
      </c>
      <c r="H5" s="50" t="str">
        <f t="shared" ref="H5:H64" si="2">D5</f>
        <v>z.B. Studie</v>
      </c>
      <c r="I5" s="183">
        <v>0</v>
      </c>
      <c r="J5" s="42">
        <f t="shared" ref="J5:J15" si="3">ROUNDUP(PRODUCT(G5,I5),0)</f>
        <v>0</v>
      </c>
      <c r="K5" s="181">
        <v>0</v>
      </c>
      <c r="L5" s="50" t="str">
        <f t="shared" ref="L5:L64" si="4">D5</f>
        <v>z.B. Studie</v>
      </c>
      <c r="M5" s="183">
        <v>0</v>
      </c>
      <c r="N5" s="42">
        <f t="shared" ref="N5:N15" si="5">ROUNDUP(PRODUCT(K5,M5),0)</f>
        <v>0</v>
      </c>
      <c r="O5" s="181">
        <v>0</v>
      </c>
      <c r="P5" s="50" t="str">
        <f t="shared" ref="P5:P64" si="6">D5</f>
        <v>z.B. Studie</v>
      </c>
      <c r="Q5" s="183">
        <v>0</v>
      </c>
      <c r="R5" s="42">
        <f t="shared" ref="R5:R15" si="7">ROUNDUP(PRODUCT(O5,Q5),0)</f>
        <v>0</v>
      </c>
      <c r="S5" s="47">
        <f t="shared" ref="S5:S64" si="8">SUM(C5,G5,K5,O5)</f>
        <v>0</v>
      </c>
      <c r="T5" s="50" t="str">
        <f t="shared" ref="T5:T64" si="9">D5</f>
        <v>z.B. Studie</v>
      </c>
      <c r="U5" s="49">
        <f t="shared" ref="U5:U64" si="10">SUM(F5,J5,N5,R5)/IF(S5&gt;0,S5,1)</f>
        <v>0</v>
      </c>
      <c r="V5" s="42">
        <f t="shared" ref="V5:V15" si="11">PRODUCT(S5,U5)</f>
        <v>0</v>
      </c>
      <c r="W5" s="178"/>
      <c r="X5" s="179"/>
      <c r="Y5" s="179"/>
    </row>
    <row r="6" spans="1:25" ht="15.95" customHeight="1">
      <c r="A6" s="180"/>
      <c r="B6" s="101"/>
      <c r="C6" s="181">
        <v>0</v>
      </c>
      <c r="D6" s="103" t="s">
        <v>29</v>
      </c>
      <c r="E6" s="182">
        <v>0</v>
      </c>
      <c r="F6" s="42">
        <f t="shared" si="1"/>
        <v>0</v>
      </c>
      <c r="G6" s="181">
        <v>0</v>
      </c>
      <c r="H6" s="50" t="str">
        <f t="shared" si="2"/>
        <v>Dienstleistung</v>
      </c>
      <c r="I6" s="183">
        <v>0</v>
      </c>
      <c r="J6" s="42">
        <f t="shared" si="3"/>
        <v>0</v>
      </c>
      <c r="K6" s="181">
        <v>0</v>
      </c>
      <c r="L6" s="50" t="str">
        <f t="shared" si="4"/>
        <v>Dienstleistung</v>
      </c>
      <c r="M6" s="183">
        <v>0</v>
      </c>
      <c r="N6" s="42">
        <f t="shared" si="5"/>
        <v>0</v>
      </c>
      <c r="O6" s="181">
        <v>0</v>
      </c>
      <c r="P6" s="50" t="str">
        <f t="shared" si="6"/>
        <v>Dienstleistung</v>
      </c>
      <c r="Q6" s="183">
        <v>0</v>
      </c>
      <c r="R6" s="42">
        <f t="shared" si="7"/>
        <v>0</v>
      </c>
      <c r="S6" s="47">
        <f t="shared" si="8"/>
        <v>0</v>
      </c>
      <c r="T6" s="50" t="str">
        <f t="shared" si="9"/>
        <v>Dienstleistung</v>
      </c>
      <c r="U6" s="49">
        <f t="shared" si="10"/>
        <v>0</v>
      </c>
      <c r="V6" s="44">
        <f t="shared" si="11"/>
        <v>0</v>
      </c>
      <c r="W6" s="178"/>
      <c r="X6" s="179"/>
      <c r="Y6" s="179"/>
    </row>
    <row r="7" spans="1:25" ht="15.95" customHeight="1">
      <c r="A7" s="184"/>
      <c r="B7" s="107"/>
      <c r="C7" s="185">
        <v>0</v>
      </c>
      <c r="D7" s="103" t="s">
        <v>28</v>
      </c>
      <c r="E7" s="186">
        <v>0</v>
      </c>
      <c r="F7" s="42">
        <f t="shared" si="1"/>
        <v>0</v>
      </c>
      <c r="G7" s="185">
        <v>0</v>
      </c>
      <c r="H7" s="51" t="str">
        <f t="shared" ref="H7:H11" si="12">D7</f>
        <v xml:space="preserve">Einheit definieren </v>
      </c>
      <c r="I7" s="186">
        <v>0</v>
      </c>
      <c r="J7" s="42">
        <f t="shared" si="3"/>
        <v>0</v>
      </c>
      <c r="K7" s="185">
        <v>0</v>
      </c>
      <c r="L7" s="51" t="str">
        <f t="shared" ref="L7:L11" si="13">D7</f>
        <v xml:space="preserve">Einheit definieren </v>
      </c>
      <c r="M7" s="186">
        <v>0</v>
      </c>
      <c r="N7" s="42">
        <f t="shared" si="5"/>
        <v>0</v>
      </c>
      <c r="O7" s="185">
        <v>0</v>
      </c>
      <c r="P7" s="51" t="str">
        <f t="shared" ref="P7:P11" si="14">D7</f>
        <v xml:space="preserve">Einheit definieren </v>
      </c>
      <c r="Q7" s="186">
        <v>0</v>
      </c>
      <c r="R7" s="42">
        <f t="shared" si="7"/>
        <v>0</v>
      </c>
      <c r="S7" s="47">
        <f t="shared" ref="S7:S11" si="15">SUM(C7,G7,K7,O7)</f>
        <v>0</v>
      </c>
      <c r="T7" s="51" t="str">
        <f t="shared" ref="T7:T11" si="16">D7</f>
        <v xml:space="preserve">Einheit definieren </v>
      </c>
      <c r="U7" s="49">
        <f t="shared" ref="U7:U11" si="17">SUM(F7,J7,N7,R7)/IF(S7&gt;0,S7,1)</f>
        <v>0</v>
      </c>
      <c r="V7" s="42">
        <f t="shared" ref="V7:V11" si="18">PRODUCT(S7,U7)</f>
        <v>0</v>
      </c>
      <c r="W7" s="178"/>
      <c r="X7" s="179"/>
      <c r="Y7" s="179"/>
    </row>
    <row r="8" spans="1:25" ht="15.95" customHeight="1">
      <c r="A8" s="184"/>
      <c r="B8" s="107"/>
      <c r="C8" s="185">
        <v>0</v>
      </c>
      <c r="D8" s="103" t="s">
        <v>28</v>
      </c>
      <c r="E8" s="186">
        <v>0</v>
      </c>
      <c r="F8" s="42">
        <f t="shared" si="1"/>
        <v>0</v>
      </c>
      <c r="G8" s="185">
        <v>0</v>
      </c>
      <c r="H8" s="51" t="str">
        <f t="shared" si="12"/>
        <v xml:space="preserve">Einheit definieren </v>
      </c>
      <c r="I8" s="186">
        <v>0</v>
      </c>
      <c r="J8" s="42">
        <f t="shared" si="3"/>
        <v>0</v>
      </c>
      <c r="K8" s="185">
        <v>0</v>
      </c>
      <c r="L8" s="51" t="str">
        <f t="shared" si="13"/>
        <v xml:space="preserve">Einheit definieren </v>
      </c>
      <c r="M8" s="186">
        <v>0</v>
      </c>
      <c r="N8" s="42">
        <f t="shared" si="5"/>
        <v>0</v>
      </c>
      <c r="O8" s="185">
        <v>0</v>
      </c>
      <c r="P8" s="51" t="str">
        <f t="shared" si="14"/>
        <v xml:space="preserve">Einheit definieren </v>
      </c>
      <c r="Q8" s="186">
        <v>0</v>
      </c>
      <c r="R8" s="42">
        <f t="shared" si="7"/>
        <v>0</v>
      </c>
      <c r="S8" s="47">
        <f t="shared" si="15"/>
        <v>0</v>
      </c>
      <c r="T8" s="51" t="str">
        <f t="shared" si="16"/>
        <v xml:space="preserve">Einheit definieren </v>
      </c>
      <c r="U8" s="49">
        <f t="shared" si="17"/>
        <v>0</v>
      </c>
      <c r="V8" s="42">
        <f t="shared" si="18"/>
        <v>0</v>
      </c>
      <c r="W8" s="178"/>
      <c r="X8" s="179"/>
      <c r="Y8" s="179"/>
    </row>
    <row r="9" spans="1:25" ht="15.95" customHeight="1">
      <c r="A9" s="184"/>
      <c r="B9" s="107"/>
      <c r="C9" s="185">
        <v>0</v>
      </c>
      <c r="D9" s="103" t="s">
        <v>28</v>
      </c>
      <c r="E9" s="186">
        <v>0</v>
      </c>
      <c r="F9" s="42">
        <f t="shared" si="1"/>
        <v>0</v>
      </c>
      <c r="G9" s="185">
        <v>0</v>
      </c>
      <c r="H9" s="51" t="str">
        <f t="shared" si="12"/>
        <v xml:space="preserve">Einheit definieren </v>
      </c>
      <c r="I9" s="186">
        <v>0</v>
      </c>
      <c r="J9" s="42">
        <f t="shared" si="3"/>
        <v>0</v>
      </c>
      <c r="K9" s="185">
        <v>0</v>
      </c>
      <c r="L9" s="51" t="str">
        <f t="shared" si="13"/>
        <v xml:space="preserve">Einheit definieren </v>
      </c>
      <c r="M9" s="186">
        <v>0</v>
      </c>
      <c r="N9" s="42">
        <f t="shared" si="5"/>
        <v>0</v>
      </c>
      <c r="O9" s="185">
        <v>0</v>
      </c>
      <c r="P9" s="51" t="str">
        <f t="shared" si="14"/>
        <v xml:space="preserve">Einheit definieren </v>
      </c>
      <c r="Q9" s="186">
        <v>0</v>
      </c>
      <c r="R9" s="42">
        <f t="shared" si="7"/>
        <v>0</v>
      </c>
      <c r="S9" s="47">
        <f t="shared" si="15"/>
        <v>0</v>
      </c>
      <c r="T9" s="51" t="str">
        <f t="shared" si="16"/>
        <v xml:space="preserve">Einheit definieren </v>
      </c>
      <c r="U9" s="49">
        <f t="shared" si="17"/>
        <v>0</v>
      </c>
      <c r="V9" s="42">
        <f t="shared" si="18"/>
        <v>0</v>
      </c>
      <c r="W9" s="178"/>
      <c r="X9" s="179"/>
      <c r="Y9" s="179"/>
    </row>
    <row r="10" spans="1:25" ht="15.95" customHeight="1">
      <c r="A10" s="184"/>
      <c r="B10" s="107"/>
      <c r="C10" s="185">
        <v>0</v>
      </c>
      <c r="D10" s="103" t="s">
        <v>28</v>
      </c>
      <c r="E10" s="186">
        <v>0</v>
      </c>
      <c r="F10" s="42">
        <f t="shared" si="1"/>
        <v>0</v>
      </c>
      <c r="G10" s="185">
        <v>0</v>
      </c>
      <c r="H10" s="51" t="str">
        <f t="shared" si="12"/>
        <v xml:space="preserve">Einheit definieren </v>
      </c>
      <c r="I10" s="186">
        <v>0</v>
      </c>
      <c r="J10" s="42">
        <f t="shared" si="3"/>
        <v>0</v>
      </c>
      <c r="K10" s="185">
        <v>0</v>
      </c>
      <c r="L10" s="51" t="str">
        <f t="shared" si="13"/>
        <v xml:space="preserve">Einheit definieren </v>
      </c>
      <c r="M10" s="186">
        <v>0</v>
      </c>
      <c r="N10" s="42">
        <f t="shared" si="5"/>
        <v>0</v>
      </c>
      <c r="O10" s="185">
        <v>0</v>
      </c>
      <c r="P10" s="51" t="str">
        <f t="shared" si="14"/>
        <v xml:space="preserve">Einheit definieren </v>
      </c>
      <c r="Q10" s="186">
        <v>0</v>
      </c>
      <c r="R10" s="42">
        <f t="shared" si="7"/>
        <v>0</v>
      </c>
      <c r="S10" s="47">
        <f t="shared" si="15"/>
        <v>0</v>
      </c>
      <c r="T10" s="51" t="str">
        <f t="shared" si="16"/>
        <v xml:space="preserve">Einheit definieren </v>
      </c>
      <c r="U10" s="49">
        <f t="shared" si="17"/>
        <v>0</v>
      </c>
      <c r="V10" s="42">
        <f t="shared" si="18"/>
        <v>0</v>
      </c>
      <c r="W10" s="178"/>
      <c r="X10" s="179"/>
      <c r="Y10" s="179"/>
    </row>
    <row r="11" spans="1:25" ht="15.95" customHeight="1">
      <c r="A11" s="180"/>
      <c r="B11" s="107"/>
      <c r="C11" s="181">
        <v>0</v>
      </c>
      <c r="D11" s="103" t="s">
        <v>28</v>
      </c>
      <c r="E11" s="182">
        <v>0</v>
      </c>
      <c r="F11" s="42">
        <f t="shared" si="1"/>
        <v>0</v>
      </c>
      <c r="G11" s="181">
        <v>0</v>
      </c>
      <c r="H11" s="50" t="str">
        <f t="shared" si="12"/>
        <v xml:space="preserve">Einheit definieren </v>
      </c>
      <c r="I11" s="183">
        <v>0</v>
      </c>
      <c r="J11" s="42">
        <f t="shared" si="3"/>
        <v>0</v>
      </c>
      <c r="K11" s="181">
        <v>0</v>
      </c>
      <c r="L11" s="50" t="str">
        <f t="shared" si="13"/>
        <v xml:space="preserve">Einheit definieren </v>
      </c>
      <c r="M11" s="183">
        <v>0</v>
      </c>
      <c r="N11" s="42">
        <f t="shared" si="5"/>
        <v>0</v>
      </c>
      <c r="O11" s="181">
        <v>0</v>
      </c>
      <c r="P11" s="50" t="str">
        <f t="shared" si="14"/>
        <v xml:space="preserve">Einheit definieren </v>
      </c>
      <c r="Q11" s="183">
        <v>0</v>
      </c>
      <c r="R11" s="42">
        <f t="shared" si="7"/>
        <v>0</v>
      </c>
      <c r="S11" s="47">
        <f t="shared" si="15"/>
        <v>0</v>
      </c>
      <c r="T11" s="50" t="str">
        <f t="shared" si="16"/>
        <v xml:space="preserve">Einheit definieren </v>
      </c>
      <c r="U11" s="49">
        <f t="shared" si="17"/>
        <v>0</v>
      </c>
      <c r="V11" s="44">
        <f t="shared" si="18"/>
        <v>0</v>
      </c>
      <c r="W11" s="178"/>
      <c r="X11" s="179"/>
      <c r="Y11" s="179"/>
    </row>
    <row r="12" spans="1:25" ht="15.95" customHeight="1">
      <c r="A12" s="184"/>
      <c r="B12" s="107"/>
      <c r="C12" s="185">
        <v>0</v>
      </c>
      <c r="D12" s="103" t="s">
        <v>28</v>
      </c>
      <c r="E12" s="186">
        <v>0</v>
      </c>
      <c r="F12" s="42">
        <f t="shared" si="1"/>
        <v>0</v>
      </c>
      <c r="G12" s="185">
        <v>0</v>
      </c>
      <c r="H12" s="51" t="str">
        <f t="shared" si="2"/>
        <v xml:space="preserve">Einheit definieren </v>
      </c>
      <c r="I12" s="186">
        <v>0</v>
      </c>
      <c r="J12" s="42">
        <f t="shared" si="3"/>
        <v>0</v>
      </c>
      <c r="K12" s="185">
        <v>0</v>
      </c>
      <c r="L12" s="51" t="str">
        <f t="shared" si="4"/>
        <v xml:space="preserve">Einheit definieren </v>
      </c>
      <c r="M12" s="186">
        <v>0</v>
      </c>
      <c r="N12" s="42">
        <f t="shared" si="5"/>
        <v>0</v>
      </c>
      <c r="O12" s="185">
        <v>0</v>
      </c>
      <c r="P12" s="51" t="str">
        <f t="shared" si="6"/>
        <v xml:space="preserve">Einheit definieren </v>
      </c>
      <c r="Q12" s="186">
        <v>0</v>
      </c>
      <c r="R12" s="42">
        <f t="shared" si="7"/>
        <v>0</v>
      </c>
      <c r="S12" s="47">
        <f t="shared" si="8"/>
        <v>0</v>
      </c>
      <c r="T12" s="51" t="str">
        <f t="shared" si="9"/>
        <v xml:space="preserve">Einheit definieren </v>
      </c>
      <c r="U12" s="49">
        <f t="shared" si="10"/>
        <v>0</v>
      </c>
      <c r="V12" s="42">
        <f t="shared" si="11"/>
        <v>0</v>
      </c>
      <c r="W12" s="178"/>
      <c r="X12" s="179"/>
      <c r="Y12" s="179"/>
    </row>
    <row r="13" spans="1:25" ht="15.95" customHeight="1">
      <c r="A13" s="184"/>
      <c r="B13" s="107"/>
      <c r="C13" s="185">
        <v>0</v>
      </c>
      <c r="D13" s="103" t="s">
        <v>28</v>
      </c>
      <c r="E13" s="186">
        <v>0</v>
      </c>
      <c r="F13" s="42">
        <f t="shared" si="1"/>
        <v>0</v>
      </c>
      <c r="G13" s="185">
        <v>0</v>
      </c>
      <c r="H13" s="51" t="str">
        <f t="shared" si="2"/>
        <v xml:space="preserve">Einheit definieren </v>
      </c>
      <c r="I13" s="186">
        <v>0</v>
      </c>
      <c r="J13" s="42">
        <f t="shared" si="3"/>
        <v>0</v>
      </c>
      <c r="K13" s="185">
        <v>0</v>
      </c>
      <c r="L13" s="51" t="str">
        <f t="shared" si="4"/>
        <v xml:space="preserve">Einheit definieren </v>
      </c>
      <c r="M13" s="186">
        <v>0</v>
      </c>
      <c r="N13" s="42">
        <f t="shared" si="5"/>
        <v>0</v>
      </c>
      <c r="O13" s="185">
        <v>0</v>
      </c>
      <c r="P13" s="51" t="str">
        <f t="shared" si="6"/>
        <v xml:space="preserve">Einheit definieren </v>
      </c>
      <c r="Q13" s="186">
        <v>0</v>
      </c>
      <c r="R13" s="42">
        <f t="shared" si="7"/>
        <v>0</v>
      </c>
      <c r="S13" s="47">
        <f t="shared" si="8"/>
        <v>0</v>
      </c>
      <c r="T13" s="51" t="str">
        <f t="shared" si="9"/>
        <v xml:space="preserve">Einheit definieren </v>
      </c>
      <c r="U13" s="49">
        <f t="shared" si="10"/>
        <v>0</v>
      </c>
      <c r="V13" s="42">
        <f t="shared" si="11"/>
        <v>0</v>
      </c>
      <c r="W13" s="178"/>
      <c r="X13" s="179"/>
      <c r="Y13" s="179"/>
    </row>
    <row r="14" spans="1:25" ht="15.95" customHeight="1">
      <c r="A14" s="180"/>
      <c r="B14" s="107"/>
      <c r="C14" s="181">
        <v>0</v>
      </c>
      <c r="D14" s="103" t="s">
        <v>28</v>
      </c>
      <c r="E14" s="182">
        <v>0</v>
      </c>
      <c r="F14" s="42">
        <f t="shared" si="1"/>
        <v>0</v>
      </c>
      <c r="G14" s="181">
        <v>0</v>
      </c>
      <c r="H14" s="50" t="str">
        <f t="shared" si="2"/>
        <v xml:space="preserve">Einheit definieren </v>
      </c>
      <c r="I14" s="183">
        <v>0</v>
      </c>
      <c r="J14" s="42">
        <f t="shared" si="3"/>
        <v>0</v>
      </c>
      <c r="K14" s="181">
        <v>0</v>
      </c>
      <c r="L14" s="50" t="str">
        <f t="shared" si="4"/>
        <v xml:space="preserve">Einheit definieren </v>
      </c>
      <c r="M14" s="183">
        <v>0</v>
      </c>
      <c r="N14" s="42">
        <f t="shared" si="5"/>
        <v>0</v>
      </c>
      <c r="O14" s="181">
        <v>0</v>
      </c>
      <c r="P14" s="50" t="str">
        <f t="shared" si="6"/>
        <v xml:space="preserve">Einheit definieren </v>
      </c>
      <c r="Q14" s="183">
        <v>0</v>
      </c>
      <c r="R14" s="42">
        <f t="shared" si="7"/>
        <v>0</v>
      </c>
      <c r="S14" s="47">
        <f t="shared" si="8"/>
        <v>0</v>
      </c>
      <c r="T14" s="50" t="str">
        <f t="shared" si="9"/>
        <v xml:space="preserve">Einheit definieren </v>
      </c>
      <c r="U14" s="49">
        <f t="shared" si="10"/>
        <v>0</v>
      </c>
      <c r="V14" s="44">
        <f t="shared" si="11"/>
        <v>0</v>
      </c>
      <c r="W14" s="178"/>
      <c r="X14" s="179"/>
      <c r="Y14" s="179"/>
    </row>
    <row r="15" spans="1:25" ht="15.95" customHeight="1" thickBot="1">
      <c r="A15" s="184"/>
      <c r="B15" s="110"/>
      <c r="C15" s="185">
        <v>0</v>
      </c>
      <c r="D15" s="103" t="s">
        <v>28</v>
      </c>
      <c r="E15" s="186">
        <v>0</v>
      </c>
      <c r="F15" s="42">
        <f t="shared" si="1"/>
        <v>0</v>
      </c>
      <c r="G15" s="185">
        <v>0</v>
      </c>
      <c r="H15" s="51" t="str">
        <f t="shared" si="2"/>
        <v xml:space="preserve">Einheit definieren </v>
      </c>
      <c r="I15" s="186">
        <v>0</v>
      </c>
      <c r="J15" s="42">
        <f t="shared" si="3"/>
        <v>0</v>
      </c>
      <c r="K15" s="185">
        <v>0</v>
      </c>
      <c r="L15" s="51" t="str">
        <f t="shared" si="4"/>
        <v xml:space="preserve">Einheit definieren </v>
      </c>
      <c r="M15" s="186">
        <v>0</v>
      </c>
      <c r="N15" s="42">
        <f t="shared" si="5"/>
        <v>0</v>
      </c>
      <c r="O15" s="185">
        <v>0</v>
      </c>
      <c r="P15" s="51" t="str">
        <f t="shared" si="6"/>
        <v xml:space="preserve">Einheit definieren </v>
      </c>
      <c r="Q15" s="186">
        <v>0</v>
      </c>
      <c r="R15" s="42">
        <f t="shared" si="7"/>
        <v>0</v>
      </c>
      <c r="S15" s="47">
        <f t="shared" si="8"/>
        <v>0</v>
      </c>
      <c r="T15" s="51" t="str">
        <f t="shared" si="9"/>
        <v xml:space="preserve">Einheit definieren </v>
      </c>
      <c r="U15" s="49">
        <f t="shared" si="10"/>
        <v>0</v>
      </c>
      <c r="V15" s="42">
        <f t="shared" si="11"/>
        <v>0</v>
      </c>
      <c r="W15" s="178"/>
      <c r="X15" s="179"/>
      <c r="Y15" s="179"/>
    </row>
    <row r="16" spans="1:25" s="173" customFormat="1" ht="15.95" customHeight="1" thickBot="1">
      <c r="A16" s="5" t="s">
        <v>43</v>
      </c>
      <c r="B16" s="5"/>
      <c r="C16" s="36"/>
      <c r="D16" s="6"/>
      <c r="E16" s="63" t="s">
        <v>35</v>
      </c>
      <c r="F16" s="11">
        <f>SUMIF($W$17:$W$34,"&lt;&gt;"&amp;"",F17:F34)</f>
        <v>0</v>
      </c>
      <c r="G16" s="36"/>
      <c r="H16" s="36"/>
      <c r="I16" s="63" t="s">
        <v>35</v>
      </c>
      <c r="J16" s="11">
        <f>SUMIF($W$17:$W$34,"&lt;&gt;"&amp;"",J17:J34)</f>
        <v>0</v>
      </c>
      <c r="K16" s="36"/>
      <c r="L16" s="36"/>
      <c r="M16" s="63" t="s">
        <v>35</v>
      </c>
      <c r="N16" s="11">
        <f>SUMIF($W$17:$W$34,"&lt;&gt;"&amp;"",N17:N34)</f>
        <v>0</v>
      </c>
      <c r="O16" s="36"/>
      <c r="P16" s="36"/>
      <c r="Q16" s="63" t="s">
        <v>35</v>
      </c>
      <c r="R16" s="11">
        <f>SUMIF($W$17:$W$34,"&lt;&gt;"&amp;"",R17:R34)</f>
        <v>0</v>
      </c>
      <c r="S16" s="6"/>
      <c r="T16" s="6"/>
      <c r="U16" s="6"/>
      <c r="V16" s="16">
        <f>SUM(V17:V34)</f>
        <v>0</v>
      </c>
      <c r="W16" s="16">
        <f>SUM(W17:W34)</f>
        <v>0</v>
      </c>
      <c r="X16" s="16">
        <f t="shared" ref="X16:Y16" si="19">SUM(X17:X34)</f>
        <v>0</v>
      </c>
      <c r="Y16" s="11">
        <f t="shared" si="19"/>
        <v>0</v>
      </c>
    </row>
    <row r="17" spans="1:25" ht="15.95" customHeight="1">
      <c r="A17" s="111" t="s">
        <v>49</v>
      </c>
      <c r="B17" s="112"/>
      <c r="C17" s="181">
        <v>0</v>
      </c>
      <c r="D17" s="114" t="s">
        <v>1</v>
      </c>
      <c r="E17" s="177">
        <v>0</v>
      </c>
      <c r="F17" s="42">
        <f>ROUNDUP(PRODUCT(C17,E17),0)</f>
        <v>0</v>
      </c>
      <c r="G17" s="187">
        <v>0</v>
      </c>
      <c r="H17" s="48" t="str">
        <f t="shared" si="2"/>
        <v>PM</v>
      </c>
      <c r="I17" s="177">
        <v>0</v>
      </c>
      <c r="J17" s="42">
        <f>ROUNDUP(PRODUCT(G17,I17),0)</f>
        <v>0</v>
      </c>
      <c r="K17" s="187">
        <v>0</v>
      </c>
      <c r="L17" s="48" t="str">
        <f t="shared" si="4"/>
        <v>PM</v>
      </c>
      <c r="M17" s="177">
        <v>0</v>
      </c>
      <c r="N17" s="42">
        <f>ROUNDUP(PRODUCT(K17,M17),0)</f>
        <v>0</v>
      </c>
      <c r="O17" s="187">
        <v>0</v>
      </c>
      <c r="P17" s="48" t="str">
        <f t="shared" si="6"/>
        <v>PM</v>
      </c>
      <c r="Q17" s="177">
        <v>0</v>
      </c>
      <c r="R17" s="42">
        <f>ROUNDUP(PRODUCT(O17,Q17),0)</f>
        <v>0</v>
      </c>
      <c r="S17" s="47">
        <f t="shared" si="8"/>
        <v>0</v>
      </c>
      <c r="T17" s="48" t="str">
        <f t="shared" si="9"/>
        <v>PM</v>
      </c>
      <c r="U17" s="49">
        <f t="shared" si="10"/>
        <v>0</v>
      </c>
      <c r="V17" s="43">
        <f t="shared" ref="V17:V34" si="20">PRODUCT(S17,U17)</f>
        <v>0</v>
      </c>
      <c r="W17" s="178"/>
      <c r="X17" s="179"/>
      <c r="Y17" s="179"/>
    </row>
    <row r="18" spans="1:25" ht="15.95" customHeight="1">
      <c r="A18" s="188"/>
      <c r="B18" s="116"/>
      <c r="C18" s="181">
        <v>0</v>
      </c>
      <c r="D18" s="114" t="s">
        <v>1</v>
      </c>
      <c r="E18" s="177">
        <v>0</v>
      </c>
      <c r="F18" s="42">
        <f t="shared" ref="F18:F34" si="21">ROUNDUP(PRODUCT(C18,E18),0)</f>
        <v>0</v>
      </c>
      <c r="G18" s="187">
        <v>0</v>
      </c>
      <c r="H18" s="50" t="str">
        <f t="shared" si="2"/>
        <v>PM</v>
      </c>
      <c r="I18" s="177">
        <v>0</v>
      </c>
      <c r="J18" s="42">
        <f t="shared" ref="J18:J34" si="22">ROUNDUP(PRODUCT(G18,I18),0)</f>
        <v>0</v>
      </c>
      <c r="K18" s="187">
        <v>0</v>
      </c>
      <c r="L18" s="50" t="str">
        <f t="shared" si="4"/>
        <v>PM</v>
      </c>
      <c r="M18" s="177">
        <v>0</v>
      </c>
      <c r="N18" s="42">
        <f t="shared" ref="N18:N34" si="23">ROUNDUP(PRODUCT(K18,M18),0)</f>
        <v>0</v>
      </c>
      <c r="O18" s="187">
        <v>0</v>
      </c>
      <c r="P18" s="50" t="str">
        <f t="shared" si="6"/>
        <v>PM</v>
      </c>
      <c r="Q18" s="177">
        <v>0</v>
      </c>
      <c r="R18" s="42">
        <f t="shared" ref="R18:R34" si="24">ROUNDUP(PRODUCT(O18,Q18),0)</f>
        <v>0</v>
      </c>
      <c r="S18" s="47">
        <f t="shared" si="8"/>
        <v>0</v>
      </c>
      <c r="T18" s="50" t="str">
        <f t="shared" si="9"/>
        <v>PM</v>
      </c>
      <c r="U18" s="49">
        <f t="shared" si="10"/>
        <v>0</v>
      </c>
      <c r="V18" s="44">
        <f t="shared" si="20"/>
        <v>0</v>
      </c>
      <c r="W18" s="178"/>
      <c r="X18" s="179"/>
      <c r="Y18" s="179"/>
    </row>
    <row r="19" spans="1:25" ht="15.95" customHeight="1">
      <c r="A19" s="188"/>
      <c r="B19" s="116"/>
      <c r="C19" s="181">
        <v>0</v>
      </c>
      <c r="D19" s="114" t="s">
        <v>1</v>
      </c>
      <c r="E19" s="177">
        <v>0</v>
      </c>
      <c r="F19" s="42">
        <f t="shared" si="21"/>
        <v>0</v>
      </c>
      <c r="G19" s="187">
        <v>0</v>
      </c>
      <c r="H19" s="50" t="str">
        <f t="shared" si="2"/>
        <v>PM</v>
      </c>
      <c r="I19" s="177">
        <v>0</v>
      </c>
      <c r="J19" s="42">
        <f t="shared" si="22"/>
        <v>0</v>
      </c>
      <c r="K19" s="187">
        <v>0</v>
      </c>
      <c r="L19" s="50" t="str">
        <f t="shared" si="4"/>
        <v>PM</v>
      </c>
      <c r="M19" s="177">
        <v>0</v>
      </c>
      <c r="N19" s="42">
        <f t="shared" si="23"/>
        <v>0</v>
      </c>
      <c r="O19" s="187">
        <v>0</v>
      </c>
      <c r="P19" s="50" t="str">
        <f t="shared" si="6"/>
        <v>PM</v>
      </c>
      <c r="Q19" s="177">
        <v>0</v>
      </c>
      <c r="R19" s="42">
        <f t="shared" si="24"/>
        <v>0</v>
      </c>
      <c r="S19" s="47">
        <f t="shared" si="8"/>
        <v>0</v>
      </c>
      <c r="T19" s="50" t="str">
        <f t="shared" si="9"/>
        <v>PM</v>
      </c>
      <c r="U19" s="49">
        <f t="shared" si="10"/>
        <v>0</v>
      </c>
      <c r="V19" s="44">
        <f t="shared" si="20"/>
        <v>0</v>
      </c>
      <c r="W19" s="178"/>
      <c r="X19" s="179"/>
      <c r="Y19" s="179"/>
    </row>
    <row r="20" spans="1:25" ht="15.95" customHeight="1">
      <c r="A20" s="188"/>
      <c r="B20" s="116"/>
      <c r="C20" s="181">
        <v>0</v>
      </c>
      <c r="D20" s="114" t="s">
        <v>1</v>
      </c>
      <c r="E20" s="177">
        <v>0</v>
      </c>
      <c r="F20" s="42">
        <f t="shared" si="21"/>
        <v>0</v>
      </c>
      <c r="G20" s="187">
        <v>0</v>
      </c>
      <c r="H20" s="50" t="str">
        <f t="shared" si="2"/>
        <v>PM</v>
      </c>
      <c r="I20" s="177">
        <v>0</v>
      </c>
      <c r="J20" s="42">
        <f t="shared" si="22"/>
        <v>0</v>
      </c>
      <c r="K20" s="187">
        <v>0</v>
      </c>
      <c r="L20" s="50" t="str">
        <f t="shared" si="4"/>
        <v>PM</v>
      </c>
      <c r="M20" s="177">
        <v>0</v>
      </c>
      <c r="N20" s="42">
        <f t="shared" si="23"/>
        <v>0</v>
      </c>
      <c r="O20" s="187">
        <v>0</v>
      </c>
      <c r="P20" s="50" t="str">
        <f t="shared" si="6"/>
        <v>PM</v>
      </c>
      <c r="Q20" s="177">
        <v>0</v>
      </c>
      <c r="R20" s="42">
        <f t="shared" si="24"/>
        <v>0</v>
      </c>
      <c r="S20" s="47">
        <f t="shared" si="8"/>
        <v>0</v>
      </c>
      <c r="T20" s="50" t="str">
        <f t="shared" si="9"/>
        <v>PM</v>
      </c>
      <c r="U20" s="49">
        <f t="shared" si="10"/>
        <v>0</v>
      </c>
      <c r="V20" s="44">
        <f t="shared" si="20"/>
        <v>0</v>
      </c>
      <c r="W20" s="178"/>
      <c r="X20" s="179"/>
      <c r="Y20" s="179"/>
    </row>
    <row r="21" spans="1:25" ht="15.95" customHeight="1">
      <c r="A21" s="180"/>
      <c r="B21" s="116"/>
      <c r="C21" s="181">
        <v>0</v>
      </c>
      <c r="D21" s="114" t="s">
        <v>1</v>
      </c>
      <c r="E21" s="183">
        <v>0</v>
      </c>
      <c r="F21" s="42">
        <f t="shared" si="21"/>
        <v>0</v>
      </c>
      <c r="G21" s="187">
        <v>0</v>
      </c>
      <c r="H21" s="51" t="str">
        <f t="shared" si="2"/>
        <v>PM</v>
      </c>
      <c r="I21" s="183">
        <v>0</v>
      </c>
      <c r="J21" s="42">
        <f t="shared" si="22"/>
        <v>0</v>
      </c>
      <c r="K21" s="187">
        <v>0</v>
      </c>
      <c r="L21" s="51" t="str">
        <f t="shared" si="4"/>
        <v>PM</v>
      </c>
      <c r="M21" s="183">
        <v>0</v>
      </c>
      <c r="N21" s="42">
        <f t="shared" si="23"/>
        <v>0</v>
      </c>
      <c r="O21" s="187">
        <v>0</v>
      </c>
      <c r="P21" s="51" t="str">
        <f t="shared" si="6"/>
        <v>PM</v>
      </c>
      <c r="Q21" s="183">
        <v>0</v>
      </c>
      <c r="R21" s="42">
        <f t="shared" si="24"/>
        <v>0</v>
      </c>
      <c r="S21" s="47">
        <f t="shared" si="8"/>
        <v>0</v>
      </c>
      <c r="T21" s="51" t="str">
        <f t="shared" si="9"/>
        <v>PM</v>
      </c>
      <c r="U21" s="49">
        <f t="shared" si="10"/>
        <v>0</v>
      </c>
      <c r="V21" s="42">
        <f t="shared" si="20"/>
        <v>0</v>
      </c>
      <c r="W21" s="178"/>
      <c r="X21" s="179"/>
      <c r="Y21" s="179"/>
    </row>
    <row r="22" spans="1:25" ht="15.95" customHeight="1">
      <c r="A22" s="188"/>
      <c r="B22" s="116"/>
      <c r="C22" s="181">
        <v>0</v>
      </c>
      <c r="D22" s="114" t="s">
        <v>1</v>
      </c>
      <c r="E22" s="177">
        <v>0</v>
      </c>
      <c r="F22" s="42">
        <f t="shared" si="21"/>
        <v>0</v>
      </c>
      <c r="G22" s="187">
        <v>0</v>
      </c>
      <c r="H22" s="50" t="str">
        <f t="shared" si="2"/>
        <v>PM</v>
      </c>
      <c r="I22" s="177">
        <v>0</v>
      </c>
      <c r="J22" s="42">
        <f t="shared" si="22"/>
        <v>0</v>
      </c>
      <c r="K22" s="187">
        <v>0</v>
      </c>
      <c r="L22" s="50" t="str">
        <f t="shared" si="4"/>
        <v>PM</v>
      </c>
      <c r="M22" s="177">
        <v>0</v>
      </c>
      <c r="N22" s="42">
        <f t="shared" si="23"/>
        <v>0</v>
      </c>
      <c r="O22" s="187">
        <v>0</v>
      </c>
      <c r="P22" s="50" t="str">
        <f t="shared" si="6"/>
        <v>PM</v>
      </c>
      <c r="Q22" s="177">
        <v>0</v>
      </c>
      <c r="R22" s="42">
        <f t="shared" si="24"/>
        <v>0</v>
      </c>
      <c r="S22" s="47">
        <f t="shared" si="8"/>
        <v>0</v>
      </c>
      <c r="T22" s="50" t="str">
        <f t="shared" si="9"/>
        <v>PM</v>
      </c>
      <c r="U22" s="49">
        <f t="shared" si="10"/>
        <v>0</v>
      </c>
      <c r="V22" s="44">
        <f t="shared" si="20"/>
        <v>0</v>
      </c>
      <c r="W22" s="178"/>
      <c r="X22" s="179"/>
      <c r="Y22" s="179"/>
    </row>
    <row r="23" spans="1:25" ht="15.95" customHeight="1">
      <c r="A23" s="188"/>
      <c r="B23" s="116"/>
      <c r="C23" s="181">
        <v>0</v>
      </c>
      <c r="D23" s="114" t="s">
        <v>1</v>
      </c>
      <c r="E23" s="177">
        <v>0</v>
      </c>
      <c r="F23" s="42">
        <f t="shared" si="21"/>
        <v>0</v>
      </c>
      <c r="G23" s="187">
        <v>0</v>
      </c>
      <c r="H23" s="50" t="str">
        <f t="shared" ref="H23:H32" si="25">D23</f>
        <v>PM</v>
      </c>
      <c r="I23" s="177">
        <v>0</v>
      </c>
      <c r="J23" s="42">
        <f t="shared" si="22"/>
        <v>0</v>
      </c>
      <c r="K23" s="187">
        <v>0</v>
      </c>
      <c r="L23" s="50" t="str">
        <f t="shared" ref="L23:L32" si="26">D23</f>
        <v>PM</v>
      </c>
      <c r="M23" s="177">
        <v>0</v>
      </c>
      <c r="N23" s="42">
        <f t="shared" si="23"/>
        <v>0</v>
      </c>
      <c r="O23" s="187">
        <v>0</v>
      </c>
      <c r="P23" s="50" t="str">
        <f t="shared" ref="P23:P32" si="27">D23</f>
        <v>PM</v>
      </c>
      <c r="Q23" s="177">
        <v>0</v>
      </c>
      <c r="R23" s="42">
        <f t="shared" si="24"/>
        <v>0</v>
      </c>
      <c r="S23" s="47">
        <f t="shared" ref="S23:S32" si="28">SUM(C23,G23,K23,O23)</f>
        <v>0</v>
      </c>
      <c r="T23" s="50" t="str">
        <f t="shared" ref="T23:T32" si="29">D23</f>
        <v>PM</v>
      </c>
      <c r="U23" s="49">
        <f t="shared" ref="U23:U32" si="30">SUM(F23,J23,N23,R23)/IF(S23&gt;0,S23,1)</f>
        <v>0</v>
      </c>
      <c r="V23" s="44">
        <f t="shared" ref="V23:V32" si="31">PRODUCT(S23,U23)</f>
        <v>0</v>
      </c>
      <c r="W23" s="178"/>
      <c r="X23" s="179"/>
      <c r="Y23" s="179"/>
    </row>
    <row r="24" spans="1:25" ht="15.95" customHeight="1">
      <c r="A24" s="188"/>
      <c r="B24" s="116"/>
      <c r="C24" s="181">
        <v>0</v>
      </c>
      <c r="D24" s="114" t="s">
        <v>1</v>
      </c>
      <c r="E24" s="177">
        <v>0</v>
      </c>
      <c r="F24" s="42">
        <f t="shared" si="21"/>
        <v>0</v>
      </c>
      <c r="G24" s="187">
        <v>0</v>
      </c>
      <c r="H24" s="50" t="str">
        <f t="shared" si="25"/>
        <v>PM</v>
      </c>
      <c r="I24" s="177">
        <v>0</v>
      </c>
      <c r="J24" s="42">
        <f t="shared" si="22"/>
        <v>0</v>
      </c>
      <c r="K24" s="187">
        <v>0</v>
      </c>
      <c r="L24" s="50" t="str">
        <f t="shared" si="26"/>
        <v>PM</v>
      </c>
      <c r="M24" s="177">
        <v>0</v>
      </c>
      <c r="N24" s="42">
        <f t="shared" si="23"/>
        <v>0</v>
      </c>
      <c r="O24" s="187">
        <v>0</v>
      </c>
      <c r="P24" s="50" t="str">
        <f t="shared" si="27"/>
        <v>PM</v>
      </c>
      <c r="Q24" s="177">
        <v>0</v>
      </c>
      <c r="R24" s="42">
        <f t="shared" si="24"/>
        <v>0</v>
      </c>
      <c r="S24" s="47">
        <f t="shared" si="28"/>
        <v>0</v>
      </c>
      <c r="T24" s="50" t="str">
        <f t="shared" si="29"/>
        <v>PM</v>
      </c>
      <c r="U24" s="49">
        <f t="shared" si="30"/>
        <v>0</v>
      </c>
      <c r="V24" s="44">
        <f t="shared" si="31"/>
        <v>0</v>
      </c>
      <c r="W24" s="178"/>
      <c r="X24" s="179"/>
      <c r="Y24" s="179"/>
    </row>
    <row r="25" spans="1:25" ht="15.95" customHeight="1">
      <c r="A25" s="188"/>
      <c r="B25" s="116"/>
      <c r="C25" s="181">
        <v>0</v>
      </c>
      <c r="D25" s="114" t="s">
        <v>1</v>
      </c>
      <c r="E25" s="177">
        <v>0</v>
      </c>
      <c r="F25" s="42">
        <f t="shared" si="21"/>
        <v>0</v>
      </c>
      <c r="G25" s="220">
        <v>0</v>
      </c>
      <c r="H25" s="50" t="str">
        <f t="shared" si="25"/>
        <v>PM</v>
      </c>
      <c r="I25" s="177">
        <v>0</v>
      </c>
      <c r="J25" s="42">
        <f t="shared" si="22"/>
        <v>0</v>
      </c>
      <c r="K25" s="187">
        <v>0</v>
      </c>
      <c r="L25" s="50" t="str">
        <f t="shared" si="26"/>
        <v>PM</v>
      </c>
      <c r="M25" s="177">
        <v>0</v>
      </c>
      <c r="N25" s="42">
        <f t="shared" si="23"/>
        <v>0</v>
      </c>
      <c r="O25" s="187">
        <v>0</v>
      </c>
      <c r="P25" s="50" t="str">
        <f t="shared" si="27"/>
        <v>PM</v>
      </c>
      <c r="Q25" s="177">
        <v>0</v>
      </c>
      <c r="R25" s="42">
        <f t="shared" si="24"/>
        <v>0</v>
      </c>
      <c r="S25" s="47">
        <f t="shared" si="28"/>
        <v>0</v>
      </c>
      <c r="T25" s="50" t="str">
        <f t="shared" si="29"/>
        <v>PM</v>
      </c>
      <c r="U25" s="49">
        <f t="shared" si="30"/>
        <v>0</v>
      </c>
      <c r="V25" s="44">
        <f t="shared" si="31"/>
        <v>0</v>
      </c>
      <c r="W25" s="178"/>
      <c r="X25" s="179"/>
      <c r="Y25" s="179"/>
    </row>
    <row r="26" spans="1:25" ht="15.95" customHeight="1">
      <c r="A26" s="188"/>
      <c r="B26" s="116"/>
      <c r="C26" s="181">
        <v>0</v>
      </c>
      <c r="D26" s="114" t="s">
        <v>1</v>
      </c>
      <c r="E26" s="177">
        <v>0</v>
      </c>
      <c r="F26" s="42">
        <f t="shared" si="21"/>
        <v>0</v>
      </c>
      <c r="G26" s="187">
        <v>0</v>
      </c>
      <c r="H26" s="50" t="str">
        <f t="shared" si="25"/>
        <v>PM</v>
      </c>
      <c r="I26" s="177">
        <v>0</v>
      </c>
      <c r="J26" s="42">
        <f t="shared" si="22"/>
        <v>0</v>
      </c>
      <c r="K26" s="187">
        <v>0</v>
      </c>
      <c r="L26" s="50" t="str">
        <f t="shared" si="26"/>
        <v>PM</v>
      </c>
      <c r="M26" s="177">
        <v>0</v>
      </c>
      <c r="N26" s="42">
        <f t="shared" si="23"/>
        <v>0</v>
      </c>
      <c r="O26" s="187">
        <v>0</v>
      </c>
      <c r="P26" s="50" t="str">
        <f t="shared" si="27"/>
        <v>PM</v>
      </c>
      <c r="Q26" s="177">
        <v>0</v>
      </c>
      <c r="R26" s="42">
        <f t="shared" si="24"/>
        <v>0</v>
      </c>
      <c r="S26" s="47">
        <f t="shared" si="28"/>
        <v>0</v>
      </c>
      <c r="T26" s="50" t="str">
        <f t="shared" si="29"/>
        <v>PM</v>
      </c>
      <c r="U26" s="49">
        <f t="shared" si="30"/>
        <v>0</v>
      </c>
      <c r="V26" s="44">
        <f t="shared" si="31"/>
        <v>0</v>
      </c>
      <c r="W26" s="178"/>
      <c r="X26" s="179"/>
      <c r="Y26" s="179"/>
    </row>
    <row r="27" spans="1:25" ht="15.95" customHeight="1">
      <c r="A27" s="188"/>
      <c r="B27" s="116"/>
      <c r="C27" s="181">
        <v>0</v>
      </c>
      <c r="D27" s="114" t="s">
        <v>1</v>
      </c>
      <c r="E27" s="177">
        <v>0</v>
      </c>
      <c r="F27" s="42">
        <f t="shared" si="21"/>
        <v>0</v>
      </c>
      <c r="G27" s="187">
        <v>0</v>
      </c>
      <c r="H27" s="50" t="str">
        <f t="shared" si="25"/>
        <v>PM</v>
      </c>
      <c r="I27" s="177">
        <v>0</v>
      </c>
      <c r="J27" s="42">
        <f t="shared" si="22"/>
        <v>0</v>
      </c>
      <c r="K27" s="187">
        <v>0</v>
      </c>
      <c r="L27" s="50" t="str">
        <f t="shared" si="26"/>
        <v>PM</v>
      </c>
      <c r="M27" s="177">
        <v>0</v>
      </c>
      <c r="N27" s="42">
        <f t="shared" si="23"/>
        <v>0</v>
      </c>
      <c r="O27" s="187">
        <v>0</v>
      </c>
      <c r="P27" s="50" t="str">
        <f t="shared" si="27"/>
        <v>PM</v>
      </c>
      <c r="Q27" s="177">
        <v>0</v>
      </c>
      <c r="R27" s="42">
        <f t="shared" si="24"/>
        <v>0</v>
      </c>
      <c r="S27" s="47">
        <f t="shared" si="28"/>
        <v>0</v>
      </c>
      <c r="T27" s="50" t="str">
        <f t="shared" si="29"/>
        <v>PM</v>
      </c>
      <c r="U27" s="49">
        <f t="shared" si="30"/>
        <v>0</v>
      </c>
      <c r="V27" s="44">
        <f t="shared" si="31"/>
        <v>0</v>
      </c>
      <c r="W27" s="178"/>
      <c r="X27" s="179"/>
      <c r="Y27" s="179"/>
    </row>
    <row r="28" spans="1:25" ht="15.95" customHeight="1">
      <c r="A28" s="188"/>
      <c r="B28" s="116"/>
      <c r="C28" s="181">
        <v>0</v>
      </c>
      <c r="D28" s="114" t="s">
        <v>1</v>
      </c>
      <c r="E28" s="177">
        <v>0</v>
      </c>
      <c r="F28" s="42">
        <f t="shared" si="21"/>
        <v>0</v>
      </c>
      <c r="G28" s="187">
        <v>0</v>
      </c>
      <c r="H28" s="50" t="str">
        <f t="shared" si="25"/>
        <v>PM</v>
      </c>
      <c r="I28" s="177">
        <v>0</v>
      </c>
      <c r="J28" s="42">
        <f t="shared" si="22"/>
        <v>0</v>
      </c>
      <c r="K28" s="187">
        <v>0</v>
      </c>
      <c r="L28" s="50" t="str">
        <f t="shared" si="26"/>
        <v>PM</v>
      </c>
      <c r="M28" s="177">
        <v>0</v>
      </c>
      <c r="N28" s="42">
        <f t="shared" si="23"/>
        <v>0</v>
      </c>
      <c r="O28" s="187">
        <v>0</v>
      </c>
      <c r="P28" s="50" t="str">
        <f t="shared" si="27"/>
        <v>PM</v>
      </c>
      <c r="Q28" s="177">
        <v>0</v>
      </c>
      <c r="R28" s="42">
        <f t="shared" si="24"/>
        <v>0</v>
      </c>
      <c r="S28" s="47">
        <f t="shared" si="28"/>
        <v>0</v>
      </c>
      <c r="T28" s="50" t="str">
        <f t="shared" si="29"/>
        <v>PM</v>
      </c>
      <c r="U28" s="49">
        <f t="shared" si="30"/>
        <v>0</v>
      </c>
      <c r="V28" s="44">
        <f t="shared" si="31"/>
        <v>0</v>
      </c>
      <c r="W28" s="178"/>
      <c r="X28" s="179"/>
      <c r="Y28" s="179"/>
    </row>
    <row r="29" spans="1:25" ht="15.95" customHeight="1">
      <c r="A29" s="188"/>
      <c r="B29" s="116"/>
      <c r="C29" s="181">
        <v>0</v>
      </c>
      <c r="D29" s="114" t="s">
        <v>1</v>
      </c>
      <c r="E29" s="177">
        <v>0</v>
      </c>
      <c r="F29" s="42">
        <f t="shared" si="21"/>
        <v>0</v>
      </c>
      <c r="G29" s="187">
        <v>0</v>
      </c>
      <c r="H29" s="50" t="str">
        <f t="shared" si="25"/>
        <v>PM</v>
      </c>
      <c r="I29" s="177">
        <v>0</v>
      </c>
      <c r="J29" s="42">
        <f t="shared" si="22"/>
        <v>0</v>
      </c>
      <c r="K29" s="187">
        <v>0</v>
      </c>
      <c r="L29" s="50" t="str">
        <f t="shared" si="26"/>
        <v>PM</v>
      </c>
      <c r="M29" s="177">
        <v>0</v>
      </c>
      <c r="N29" s="42">
        <f t="shared" si="23"/>
        <v>0</v>
      </c>
      <c r="O29" s="187">
        <v>0</v>
      </c>
      <c r="P29" s="50" t="str">
        <f t="shared" si="27"/>
        <v>PM</v>
      </c>
      <c r="Q29" s="177">
        <v>0</v>
      </c>
      <c r="R29" s="42">
        <f t="shared" si="24"/>
        <v>0</v>
      </c>
      <c r="S29" s="47">
        <f t="shared" si="28"/>
        <v>0</v>
      </c>
      <c r="T29" s="50" t="str">
        <f t="shared" si="29"/>
        <v>PM</v>
      </c>
      <c r="U29" s="49">
        <f t="shared" si="30"/>
        <v>0</v>
      </c>
      <c r="V29" s="44">
        <f t="shared" si="31"/>
        <v>0</v>
      </c>
      <c r="W29" s="178"/>
      <c r="X29" s="179"/>
      <c r="Y29" s="179"/>
    </row>
    <row r="30" spans="1:25" ht="15.95" customHeight="1">
      <c r="A30" s="188"/>
      <c r="B30" s="116"/>
      <c r="C30" s="181">
        <v>0</v>
      </c>
      <c r="D30" s="114" t="s">
        <v>1</v>
      </c>
      <c r="E30" s="177">
        <v>0</v>
      </c>
      <c r="F30" s="42">
        <f t="shared" si="21"/>
        <v>0</v>
      </c>
      <c r="G30" s="187">
        <v>0</v>
      </c>
      <c r="H30" s="50" t="str">
        <f t="shared" si="25"/>
        <v>PM</v>
      </c>
      <c r="I30" s="177">
        <v>0</v>
      </c>
      <c r="J30" s="42">
        <f t="shared" si="22"/>
        <v>0</v>
      </c>
      <c r="K30" s="187">
        <v>0</v>
      </c>
      <c r="L30" s="50" t="str">
        <f t="shared" si="26"/>
        <v>PM</v>
      </c>
      <c r="M30" s="177">
        <v>0</v>
      </c>
      <c r="N30" s="42">
        <f t="shared" si="23"/>
        <v>0</v>
      </c>
      <c r="O30" s="187">
        <v>0</v>
      </c>
      <c r="P30" s="50" t="str">
        <f t="shared" si="27"/>
        <v>PM</v>
      </c>
      <c r="Q30" s="177">
        <v>0</v>
      </c>
      <c r="R30" s="42">
        <f t="shared" si="24"/>
        <v>0</v>
      </c>
      <c r="S30" s="47">
        <f t="shared" si="28"/>
        <v>0</v>
      </c>
      <c r="T30" s="50" t="str">
        <f t="shared" si="29"/>
        <v>PM</v>
      </c>
      <c r="U30" s="49">
        <f t="shared" si="30"/>
        <v>0</v>
      </c>
      <c r="V30" s="44">
        <f t="shared" si="31"/>
        <v>0</v>
      </c>
      <c r="W30" s="178"/>
      <c r="X30" s="179"/>
      <c r="Y30" s="179"/>
    </row>
    <row r="31" spans="1:25" ht="15.95" customHeight="1">
      <c r="A31" s="188"/>
      <c r="B31" s="116"/>
      <c r="C31" s="181">
        <v>0</v>
      </c>
      <c r="D31" s="114" t="s">
        <v>1</v>
      </c>
      <c r="E31" s="177">
        <v>0</v>
      </c>
      <c r="F31" s="42">
        <f t="shared" si="21"/>
        <v>0</v>
      </c>
      <c r="G31" s="187">
        <v>0</v>
      </c>
      <c r="H31" s="50" t="str">
        <f t="shared" si="25"/>
        <v>PM</v>
      </c>
      <c r="I31" s="177">
        <v>0</v>
      </c>
      <c r="J31" s="42">
        <f t="shared" si="22"/>
        <v>0</v>
      </c>
      <c r="K31" s="187">
        <v>0</v>
      </c>
      <c r="L31" s="50" t="str">
        <f t="shared" si="26"/>
        <v>PM</v>
      </c>
      <c r="M31" s="177">
        <v>0</v>
      </c>
      <c r="N31" s="42">
        <f t="shared" si="23"/>
        <v>0</v>
      </c>
      <c r="O31" s="187">
        <v>0</v>
      </c>
      <c r="P31" s="50" t="str">
        <f t="shared" si="27"/>
        <v>PM</v>
      </c>
      <c r="Q31" s="177">
        <v>0</v>
      </c>
      <c r="R31" s="42">
        <f t="shared" si="24"/>
        <v>0</v>
      </c>
      <c r="S31" s="47">
        <f t="shared" si="28"/>
        <v>0</v>
      </c>
      <c r="T31" s="50" t="str">
        <f t="shared" si="29"/>
        <v>PM</v>
      </c>
      <c r="U31" s="49">
        <f t="shared" si="30"/>
        <v>0</v>
      </c>
      <c r="V31" s="44">
        <f t="shared" si="31"/>
        <v>0</v>
      </c>
      <c r="W31" s="178"/>
      <c r="X31" s="179"/>
      <c r="Y31" s="179"/>
    </row>
    <row r="32" spans="1:25" ht="15.95" customHeight="1">
      <c r="A32" s="188"/>
      <c r="B32" s="116"/>
      <c r="C32" s="181">
        <v>0</v>
      </c>
      <c r="D32" s="114" t="s">
        <v>1</v>
      </c>
      <c r="E32" s="177">
        <v>0</v>
      </c>
      <c r="F32" s="42">
        <f t="shared" si="21"/>
        <v>0</v>
      </c>
      <c r="G32" s="187">
        <v>0</v>
      </c>
      <c r="H32" s="50" t="str">
        <f t="shared" si="25"/>
        <v>PM</v>
      </c>
      <c r="I32" s="177">
        <v>0</v>
      </c>
      <c r="J32" s="42">
        <f t="shared" si="22"/>
        <v>0</v>
      </c>
      <c r="K32" s="187">
        <v>0</v>
      </c>
      <c r="L32" s="50" t="str">
        <f t="shared" si="26"/>
        <v>PM</v>
      </c>
      <c r="M32" s="177">
        <v>0</v>
      </c>
      <c r="N32" s="42">
        <f t="shared" si="23"/>
        <v>0</v>
      </c>
      <c r="O32" s="187">
        <v>0</v>
      </c>
      <c r="P32" s="50" t="str">
        <f t="shared" si="27"/>
        <v>PM</v>
      </c>
      <c r="Q32" s="177">
        <v>0</v>
      </c>
      <c r="R32" s="42">
        <f t="shared" si="24"/>
        <v>0</v>
      </c>
      <c r="S32" s="47">
        <f t="shared" si="28"/>
        <v>0</v>
      </c>
      <c r="T32" s="50" t="str">
        <f t="shared" si="29"/>
        <v>PM</v>
      </c>
      <c r="U32" s="49">
        <f t="shared" si="30"/>
        <v>0</v>
      </c>
      <c r="V32" s="44">
        <f t="shared" si="31"/>
        <v>0</v>
      </c>
      <c r="W32" s="178"/>
      <c r="X32" s="179"/>
      <c r="Y32" s="179"/>
    </row>
    <row r="33" spans="1:31" ht="15.95" customHeight="1">
      <c r="A33" s="188"/>
      <c r="B33" s="116"/>
      <c r="C33" s="181">
        <v>0</v>
      </c>
      <c r="D33" s="114" t="s">
        <v>1</v>
      </c>
      <c r="E33" s="177">
        <v>0</v>
      </c>
      <c r="F33" s="42">
        <f t="shared" si="21"/>
        <v>0</v>
      </c>
      <c r="G33" s="187">
        <v>0</v>
      </c>
      <c r="H33" s="50" t="str">
        <f t="shared" si="2"/>
        <v>PM</v>
      </c>
      <c r="I33" s="177">
        <v>0</v>
      </c>
      <c r="J33" s="42">
        <f t="shared" si="22"/>
        <v>0</v>
      </c>
      <c r="K33" s="187">
        <v>0</v>
      </c>
      <c r="L33" s="50" t="str">
        <f t="shared" si="4"/>
        <v>PM</v>
      </c>
      <c r="M33" s="177">
        <v>0</v>
      </c>
      <c r="N33" s="42">
        <f t="shared" si="23"/>
        <v>0</v>
      </c>
      <c r="O33" s="187">
        <v>0</v>
      </c>
      <c r="P33" s="50" t="str">
        <f t="shared" si="6"/>
        <v>PM</v>
      </c>
      <c r="Q33" s="177">
        <v>0</v>
      </c>
      <c r="R33" s="42">
        <f t="shared" si="24"/>
        <v>0</v>
      </c>
      <c r="S33" s="47">
        <f t="shared" si="8"/>
        <v>0</v>
      </c>
      <c r="T33" s="50" t="str">
        <f t="shared" si="9"/>
        <v>PM</v>
      </c>
      <c r="U33" s="49">
        <f t="shared" si="10"/>
        <v>0</v>
      </c>
      <c r="V33" s="44">
        <f t="shared" si="20"/>
        <v>0</v>
      </c>
      <c r="W33" s="178"/>
      <c r="X33" s="179"/>
      <c r="Y33" s="179"/>
    </row>
    <row r="34" spans="1:31" ht="15.95" customHeight="1" thickBot="1">
      <c r="A34" s="180"/>
      <c r="B34" s="116"/>
      <c r="C34" s="181">
        <v>0</v>
      </c>
      <c r="D34" s="114" t="s">
        <v>1</v>
      </c>
      <c r="E34" s="183">
        <v>0</v>
      </c>
      <c r="F34" s="42">
        <f t="shared" si="21"/>
        <v>0</v>
      </c>
      <c r="G34" s="187">
        <v>0</v>
      </c>
      <c r="H34" s="51" t="str">
        <f t="shared" si="2"/>
        <v>PM</v>
      </c>
      <c r="I34" s="183">
        <v>0</v>
      </c>
      <c r="J34" s="42">
        <f t="shared" si="22"/>
        <v>0</v>
      </c>
      <c r="K34" s="187">
        <v>0</v>
      </c>
      <c r="L34" s="51" t="str">
        <f t="shared" si="4"/>
        <v>PM</v>
      </c>
      <c r="M34" s="183">
        <v>0</v>
      </c>
      <c r="N34" s="42">
        <f t="shared" si="23"/>
        <v>0</v>
      </c>
      <c r="O34" s="187">
        <v>0</v>
      </c>
      <c r="P34" s="51" t="str">
        <f t="shared" si="6"/>
        <v>PM</v>
      </c>
      <c r="Q34" s="183">
        <v>0</v>
      </c>
      <c r="R34" s="42">
        <f t="shared" si="24"/>
        <v>0</v>
      </c>
      <c r="S34" s="47">
        <f t="shared" si="8"/>
        <v>0</v>
      </c>
      <c r="T34" s="51" t="str">
        <f t="shared" si="9"/>
        <v>PM</v>
      </c>
      <c r="U34" s="49">
        <f t="shared" si="10"/>
        <v>0</v>
      </c>
      <c r="V34" s="42">
        <f t="shared" si="20"/>
        <v>0</v>
      </c>
      <c r="W34" s="178"/>
      <c r="X34" s="179"/>
      <c r="Y34" s="179"/>
      <c r="AE34" s="167"/>
    </row>
    <row r="35" spans="1:31" s="173" customFormat="1" ht="15.95" customHeight="1" thickBot="1">
      <c r="A35" s="5" t="s">
        <v>7</v>
      </c>
      <c r="B35" s="143"/>
      <c r="C35" s="156"/>
      <c r="D35" s="157"/>
      <c r="E35" s="63" t="s">
        <v>35</v>
      </c>
      <c r="F35" s="11">
        <f>SUMIF($W$36:$W$45,"&lt;&gt;"&amp;"",F36:F45)</f>
        <v>0</v>
      </c>
      <c r="G35" s="156"/>
      <c r="H35" s="36"/>
      <c r="I35" s="63" t="s">
        <v>35</v>
      </c>
      <c r="J35" s="11">
        <f>SUMIF($W$36:$W$45,"&lt;&gt;"&amp;"",J36:J45)</f>
        <v>0</v>
      </c>
      <c r="K35" s="156"/>
      <c r="L35" s="36"/>
      <c r="M35" s="63" t="s">
        <v>35</v>
      </c>
      <c r="N35" s="11">
        <f>SUMIF($W$36:$W$45,"&lt;&gt;"&amp;"",N36:N45)</f>
        <v>0</v>
      </c>
      <c r="O35" s="156"/>
      <c r="P35" s="36"/>
      <c r="Q35" s="63" t="s">
        <v>35</v>
      </c>
      <c r="R35" s="11">
        <f>SUMIF($W$36:$W$45,"&lt;&gt;"&amp;"",R36:R45)</f>
        <v>0</v>
      </c>
      <c r="S35" s="6"/>
      <c r="T35" s="6"/>
      <c r="U35" s="6"/>
      <c r="V35" s="16">
        <f>SUM(V36:V45)</f>
        <v>0</v>
      </c>
      <c r="W35" s="16">
        <f t="shared" ref="W35:Y35" si="32">SUM(W36:W45)</f>
        <v>0</v>
      </c>
      <c r="X35" s="16">
        <f>SUM(X36:X45)</f>
        <v>0</v>
      </c>
      <c r="Y35" s="11">
        <f t="shared" si="32"/>
        <v>0</v>
      </c>
      <c r="AE35" s="189"/>
    </row>
    <row r="36" spans="1:31" ht="15.95" customHeight="1">
      <c r="A36" s="180"/>
      <c r="B36" s="112"/>
      <c r="C36" s="190">
        <v>0</v>
      </c>
      <c r="D36" s="95" t="s">
        <v>31</v>
      </c>
      <c r="E36" s="191">
        <v>0</v>
      </c>
      <c r="F36" s="43">
        <f>ROUNDUP(PRODUCT(C36,E36),0)</f>
        <v>0</v>
      </c>
      <c r="G36" s="3">
        <v>0</v>
      </c>
      <c r="H36" s="48" t="str">
        <f t="shared" si="2"/>
        <v>Reisen</v>
      </c>
      <c r="I36" s="71">
        <v>0</v>
      </c>
      <c r="J36" s="43">
        <f>ROUNDUP(PRODUCT(G36,I36),0)</f>
        <v>0</v>
      </c>
      <c r="K36" s="3">
        <v>0</v>
      </c>
      <c r="L36" s="48" t="str">
        <f t="shared" si="4"/>
        <v>Reisen</v>
      </c>
      <c r="M36" s="71">
        <v>0</v>
      </c>
      <c r="N36" s="43">
        <f>ROUNDUP(PRODUCT(K36,M36),0)</f>
        <v>0</v>
      </c>
      <c r="O36" s="3">
        <v>0</v>
      </c>
      <c r="P36" s="48" t="str">
        <f t="shared" si="6"/>
        <v>Reisen</v>
      </c>
      <c r="Q36" s="71">
        <v>0</v>
      </c>
      <c r="R36" s="43">
        <f>ROUNDUP(PRODUCT(O36,Q36),0)</f>
        <v>0</v>
      </c>
      <c r="S36" s="53">
        <f t="shared" si="8"/>
        <v>0</v>
      </c>
      <c r="T36" s="48" t="str">
        <f t="shared" si="9"/>
        <v>Reisen</v>
      </c>
      <c r="U36" s="54">
        <f t="shared" si="10"/>
        <v>0</v>
      </c>
      <c r="V36" s="43">
        <f t="shared" ref="V36:V45" si="33">PRODUCT(S36,U36)</f>
        <v>0</v>
      </c>
      <c r="W36" s="178"/>
      <c r="X36" s="179"/>
      <c r="Y36" s="179"/>
      <c r="AE36" s="167"/>
    </row>
    <row r="37" spans="1:31" ht="15.95" customHeight="1">
      <c r="A37" s="180"/>
      <c r="B37" s="101"/>
      <c r="C37" s="192">
        <v>0</v>
      </c>
      <c r="D37" s="121" t="s">
        <v>31</v>
      </c>
      <c r="E37" s="193">
        <v>0</v>
      </c>
      <c r="F37" s="44">
        <f t="shared" ref="F37:F45" si="34">ROUNDUP(PRODUCT(C37,E37),0)</f>
        <v>0</v>
      </c>
      <c r="G37" s="194">
        <v>0</v>
      </c>
      <c r="H37" s="50" t="str">
        <f t="shared" si="2"/>
        <v>Reisen</v>
      </c>
      <c r="I37" s="195">
        <v>0</v>
      </c>
      <c r="J37" s="44">
        <f t="shared" ref="J37:J45" si="35">ROUNDUP(PRODUCT(G37,I37),0)</f>
        <v>0</v>
      </c>
      <c r="K37" s="194">
        <v>0</v>
      </c>
      <c r="L37" s="50" t="str">
        <f t="shared" si="4"/>
        <v>Reisen</v>
      </c>
      <c r="M37" s="195">
        <v>0</v>
      </c>
      <c r="N37" s="44">
        <f t="shared" ref="N37:N45" si="36">ROUNDUP(PRODUCT(K37,M37),0)</f>
        <v>0</v>
      </c>
      <c r="O37" s="194">
        <v>0</v>
      </c>
      <c r="P37" s="50" t="str">
        <f t="shared" si="6"/>
        <v>Reisen</v>
      </c>
      <c r="Q37" s="195">
        <v>0</v>
      </c>
      <c r="R37" s="44">
        <f t="shared" ref="R37:R45" si="37">ROUNDUP(PRODUCT(O37,Q37),0)</f>
        <v>0</v>
      </c>
      <c r="S37" s="55">
        <f t="shared" si="8"/>
        <v>0</v>
      </c>
      <c r="T37" s="50" t="str">
        <f t="shared" si="9"/>
        <v>Reisen</v>
      </c>
      <c r="U37" s="56">
        <f t="shared" si="10"/>
        <v>0</v>
      </c>
      <c r="V37" s="44">
        <f t="shared" si="33"/>
        <v>0</v>
      </c>
      <c r="W37" s="178"/>
      <c r="X37" s="179"/>
      <c r="Y37" s="179"/>
      <c r="AE37" s="167"/>
    </row>
    <row r="38" spans="1:31" ht="15.95" customHeight="1">
      <c r="A38" s="180"/>
      <c r="B38" s="116"/>
      <c r="C38" s="192">
        <v>0</v>
      </c>
      <c r="D38" s="121" t="s">
        <v>31</v>
      </c>
      <c r="E38" s="193">
        <v>0</v>
      </c>
      <c r="F38" s="44">
        <f t="shared" ref="F38:F43" si="38">ROUNDUP(PRODUCT(C38,E38),0)</f>
        <v>0</v>
      </c>
      <c r="G38" s="194">
        <v>0</v>
      </c>
      <c r="H38" s="50" t="str">
        <f t="shared" ref="H38:H43" si="39">D38</f>
        <v>Reisen</v>
      </c>
      <c r="I38" s="195">
        <v>0</v>
      </c>
      <c r="J38" s="44">
        <f t="shared" ref="J38:J43" si="40">ROUNDUP(PRODUCT(G38,I38),0)</f>
        <v>0</v>
      </c>
      <c r="K38" s="194">
        <v>0</v>
      </c>
      <c r="L38" s="50" t="str">
        <f t="shared" ref="L38:L43" si="41">D38</f>
        <v>Reisen</v>
      </c>
      <c r="M38" s="195">
        <v>0</v>
      </c>
      <c r="N38" s="44">
        <f t="shared" si="36"/>
        <v>0</v>
      </c>
      <c r="O38" s="194">
        <v>0</v>
      </c>
      <c r="P38" s="50" t="str">
        <f t="shared" ref="P38:P43" si="42">D38</f>
        <v>Reisen</v>
      </c>
      <c r="Q38" s="195">
        <v>0</v>
      </c>
      <c r="R38" s="44">
        <f t="shared" si="37"/>
        <v>0</v>
      </c>
      <c r="S38" s="55">
        <f t="shared" ref="S38:S43" si="43">SUM(C38,G38,K38,O38)</f>
        <v>0</v>
      </c>
      <c r="T38" s="50" t="str">
        <f t="shared" ref="T38:T43" si="44">D38</f>
        <v>Reisen</v>
      </c>
      <c r="U38" s="56">
        <f t="shared" ref="U38:U43" si="45">SUM(F38,J38,N38,R38)/IF(S38&gt;0,S38,1)</f>
        <v>0</v>
      </c>
      <c r="V38" s="44">
        <f t="shared" si="33"/>
        <v>0</v>
      </c>
      <c r="W38" s="178"/>
      <c r="X38" s="179"/>
      <c r="Y38" s="179"/>
    </row>
    <row r="39" spans="1:31" ht="15.95" customHeight="1">
      <c r="A39" s="180"/>
      <c r="B39" s="101"/>
      <c r="C39" s="192">
        <v>0</v>
      </c>
      <c r="D39" s="121" t="s">
        <v>31</v>
      </c>
      <c r="E39" s="193">
        <v>0</v>
      </c>
      <c r="F39" s="44">
        <f t="shared" si="38"/>
        <v>0</v>
      </c>
      <c r="G39" s="194">
        <v>0</v>
      </c>
      <c r="H39" s="50" t="str">
        <f t="shared" si="39"/>
        <v>Reisen</v>
      </c>
      <c r="I39" s="195">
        <v>0</v>
      </c>
      <c r="J39" s="44">
        <f t="shared" si="40"/>
        <v>0</v>
      </c>
      <c r="K39" s="194">
        <v>0</v>
      </c>
      <c r="L39" s="50" t="str">
        <f t="shared" si="41"/>
        <v>Reisen</v>
      </c>
      <c r="M39" s="195">
        <v>0</v>
      </c>
      <c r="N39" s="44">
        <f t="shared" si="36"/>
        <v>0</v>
      </c>
      <c r="O39" s="194">
        <v>0</v>
      </c>
      <c r="P39" s="50" t="str">
        <f t="shared" si="42"/>
        <v>Reisen</v>
      </c>
      <c r="Q39" s="195">
        <v>0</v>
      </c>
      <c r="R39" s="44">
        <f t="shared" si="37"/>
        <v>0</v>
      </c>
      <c r="S39" s="55">
        <f t="shared" si="43"/>
        <v>0</v>
      </c>
      <c r="T39" s="50" t="str">
        <f t="shared" si="44"/>
        <v>Reisen</v>
      </c>
      <c r="U39" s="56">
        <f t="shared" si="45"/>
        <v>0</v>
      </c>
      <c r="V39" s="44">
        <f t="shared" si="33"/>
        <v>0</v>
      </c>
      <c r="W39" s="178"/>
      <c r="X39" s="179"/>
      <c r="Y39" s="179"/>
    </row>
    <row r="40" spans="1:31" ht="15.95" customHeight="1">
      <c r="A40" s="180"/>
      <c r="B40" s="116"/>
      <c r="C40" s="192">
        <v>0</v>
      </c>
      <c r="D40" s="121" t="s">
        <v>31</v>
      </c>
      <c r="E40" s="193">
        <v>0</v>
      </c>
      <c r="F40" s="44">
        <f t="shared" si="38"/>
        <v>0</v>
      </c>
      <c r="G40" s="194">
        <v>0</v>
      </c>
      <c r="H40" s="50" t="str">
        <f t="shared" si="39"/>
        <v>Reisen</v>
      </c>
      <c r="I40" s="195">
        <v>0</v>
      </c>
      <c r="J40" s="44">
        <f t="shared" si="40"/>
        <v>0</v>
      </c>
      <c r="K40" s="194">
        <v>0</v>
      </c>
      <c r="L40" s="50" t="str">
        <f t="shared" si="41"/>
        <v>Reisen</v>
      </c>
      <c r="M40" s="195">
        <v>0</v>
      </c>
      <c r="N40" s="44">
        <f t="shared" si="36"/>
        <v>0</v>
      </c>
      <c r="O40" s="194">
        <v>0</v>
      </c>
      <c r="P40" s="50" t="str">
        <f t="shared" si="42"/>
        <v>Reisen</v>
      </c>
      <c r="Q40" s="195">
        <v>0</v>
      </c>
      <c r="R40" s="44">
        <f t="shared" si="37"/>
        <v>0</v>
      </c>
      <c r="S40" s="55">
        <f t="shared" si="43"/>
        <v>0</v>
      </c>
      <c r="T40" s="50" t="str">
        <f t="shared" si="44"/>
        <v>Reisen</v>
      </c>
      <c r="U40" s="56">
        <f t="shared" si="45"/>
        <v>0</v>
      </c>
      <c r="V40" s="44">
        <f t="shared" si="33"/>
        <v>0</v>
      </c>
      <c r="W40" s="178"/>
      <c r="X40" s="179"/>
      <c r="Y40" s="179"/>
    </row>
    <row r="41" spans="1:31" ht="15.95" customHeight="1">
      <c r="A41" s="180"/>
      <c r="B41" s="116"/>
      <c r="C41" s="192">
        <v>0</v>
      </c>
      <c r="D41" s="121" t="s">
        <v>31</v>
      </c>
      <c r="E41" s="193">
        <v>0</v>
      </c>
      <c r="F41" s="44">
        <f t="shared" si="38"/>
        <v>0</v>
      </c>
      <c r="G41" s="194">
        <v>0</v>
      </c>
      <c r="H41" s="50" t="str">
        <f t="shared" si="39"/>
        <v>Reisen</v>
      </c>
      <c r="I41" s="195">
        <v>0</v>
      </c>
      <c r="J41" s="44">
        <f t="shared" si="40"/>
        <v>0</v>
      </c>
      <c r="K41" s="194">
        <v>0</v>
      </c>
      <c r="L41" s="50" t="str">
        <f t="shared" si="41"/>
        <v>Reisen</v>
      </c>
      <c r="M41" s="195">
        <v>0</v>
      </c>
      <c r="N41" s="44">
        <f t="shared" si="36"/>
        <v>0</v>
      </c>
      <c r="O41" s="194">
        <v>0</v>
      </c>
      <c r="P41" s="50" t="str">
        <f t="shared" si="42"/>
        <v>Reisen</v>
      </c>
      <c r="Q41" s="195">
        <v>0</v>
      </c>
      <c r="R41" s="44">
        <f t="shared" si="37"/>
        <v>0</v>
      </c>
      <c r="S41" s="55">
        <f t="shared" si="43"/>
        <v>0</v>
      </c>
      <c r="T41" s="50" t="str">
        <f t="shared" si="44"/>
        <v>Reisen</v>
      </c>
      <c r="U41" s="56">
        <f t="shared" si="45"/>
        <v>0</v>
      </c>
      <c r="V41" s="44">
        <f t="shared" si="33"/>
        <v>0</v>
      </c>
      <c r="W41" s="178"/>
      <c r="X41" s="179"/>
      <c r="Y41" s="179"/>
    </row>
    <row r="42" spans="1:31" ht="15.95" customHeight="1">
      <c r="A42" s="180"/>
      <c r="B42" s="101"/>
      <c r="C42" s="192">
        <v>0</v>
      </c>
      <c r="D42" s="121" t="s">
        <v>31</v>
      </c>
      <c r="E42" s="193">
        <v>0</v>
      </c>
      <c r="F42" s="44">
        <f t="shared" si="38"/>
        <v>0</v>
      </c>
      <c r="G42" s="194">
        <v>0</v>
      </c>
      <c r="H42" s="50" t="str">
        <f t="shared" si="39"/>
        <v>Reisen</v>
      </c>
      <c r="I42" s="195">
        <v>0</v>
      </c>
      <c r="J42" s="44">
        <f t="shared" si="40"/>
        <v>0</v>
      </c>
      <c r="K42" s="194">
        <v>0</v>
      </c>
      <c r="L42" s="50" t="str">
        <f t="shared" si="41"/>
        <v>Reisen</v>
      </c>
      <c r="M42" s="195">
        <v>0</v>
      </c>
      <c r="N42" s="44">
        <f t="shared" si="36"/>
        <v>0</v>
      </c>
      <c r="O42" s="194">
        <v>0</v>
      </c>
      <c r="P42" s="50" t="str">
        <f t="shared" si="42"/>
        <v>Reisen</v>
      </c>
      <c r="Q42" s="195">
        <v>0</v>
      </c>
      <c r="R42" s="44">
        <f t="shared" si="37"/>
        <v>0</v>
      </c>
      <c r="S42" s="55">
        <f t="shared" si="43"/>
        <v>0</v>
      </c>
      <c r="T42" s="50" t="str">
        <f t="shared" si="44"/>
        <v>Reisen</v>
      </c>
      <c r="U42" s="56">
        <f t="shared" si="45"/>
        <v>0</v>
      </c>
      <c r="V42" s="44">
        <f t="shared" si="33"/>
        <v>0</v>
      </c>
      <c r="W42" s="178"/>
      <c r="X42" s="179"/>
      <c r="Y42" s="179"/>
    </row>
    <row r="43" spans="1:31" ht="15.95" customHeight="1">
      <c r="A43" s="180"/>
      <c r="B43" s="116"/>
      <c r="C43" s="192">
        <v>0</v>
      </c>
      <c r="D43" s="121" t="s">
        <v>31</v>
      </c>
      <c r="E43" s="193">
        <v>0</v>
      </c>
      <c r="F43" s="44">
        <f t="shared" si="38"/>
        <v>0</v>
      </c>
      <c r="G43" s="194">
        <v>0</v>
      </c>
      <c r="H43" s="50" t="str">
        <f t="shared" si="39"/>
        <v>Reisen</v>
      </c>
      <c r="I43" s="195">
        <v>0</v>
      </c>
      <c r="J43" s="44">
        <f t="shared" si="40"/>
        <v>0</v>
      </c>
      <c r="K43" s="194">
        <v>0</v>
      </c>
      <c r="L43" s="50" t="str">
        <f t="shared" si="41"/>
        <v>Reisen</v>
      </c>
      <c r="M43" s="195">
        <v>0</v>
      </c>
      <c r="N43" s="44">
        <f t="shared" si="36"/>
        <v>0</v>
      </c>
      <c r="O43" s="194">
        <v>0</v>
      </c>
      <c r="P43" s="50" t="str">
        <f t="shared" si="42"/>
        <v>Reisen</v>
      </c>
      <c r="Q43" s="195">
        <v>0</v>
      </c>
      <c r="R43" s="44">
        <f t="shared" si="37"/>
        <v>0</v>
      </c>
      <c r="S43" s="55">
        <f t="shared" si="43"/>
        <v>0</v>
      </c>
      <c r="T43" s="50" t="str">
        <f t="shared" si="44"/>
        <v>Reisen</v>
      </c>
      <c r="U43" s="56">
        <f t="shared" si="45"/>
        <v>0</v>
      </c>
      <c r="V43" s="44">
        <f t="shared" si="33"/>
        <v>0</v>
      </c>
      <c r="W43" s="178"/>
      <c r="X43" s="179"/>
      <c r="Y43" s="179"/>
    </row>
    <row r="44" spans="1:31" ht="15.95" customHeight="1">
      <c r="A44" s="180"/>
      <c r="B44" s="116"/>
      <c r="C44" s="196">
        <v>0</v>
      </c>
      <c r="D44" s="121" t="s">
        <v>31</v>
      </c>
      <c r="E44" s="197">
        <v>0</v>
      </c>
      <c r="F44" s="44">
        <f t="shared" si="34"/>
        <v>0</v>
      </c>
      <c r="G44" s="198">
        <v>0</v>
      </c>
      <c r="H44" s="51" t="str">
        <f t="shared" si="2"/>
        <v>Reisen</v>
      </c>
      <c r="I44" s="199">
        <v>0</v>
      </c>
      <c r="J44" s="44">
        <f t="shared" si="35"/>
        <v>0</v>
      </c>
      <c r="K44" s="198">
        <v>0</v>
      </c>
      <c r="L44" s="51" t="str">
        <f t="shared" si="4"/>
        <v>Reisen</v>
      </c>
      <c r="M44" s="199">
        <v>0</v>
      </c>
      <c r="N44" s="44">
        <f t="shared" si="36"/>
        <v>0</v>
      </c>
      <c r="O44" s="198">
        <v>0</v>
      </c>
      <c r="P44" s="51" t="str">
        <f t="shared" si="6"/>
        <v>Reisen</v>
      </c>
      <c r="Q44" s="199">
        <v>0</v>
      </c>
      <c r="R44" s="44">
        <f t="shared" si="37"/>
        <v>0</v>
      </c>
      <c r="S44" s="47">
        <f t="shared" si="8"/>
        <v>0</v>
      </c>
      <c r="T44" s="51" t="str">
        <f t="shared" si="9"/>
        <v>Reisen</v>
      </c>
      <c r="U44" s="49">
        <f t="shared" si="10"/>
        <v>0</v>
      </c>
      <c r="V44" s="42">
        <f t="shared" si="33"/>
        <v>0</v>
      </c>
      <c r="W44" s="178"/>
      <c r="X44" s="179"/>
      <c r="Y44" s="179"/>
    </row>
    <row r="45" spans="1:31" ht="15.95" customHeight="1" thickBot="1">
      <c r="A45" s="200"/>
      <c r="B45" s="131"/>
      <c r="C45" s="201">
        <v>0</v>
      </c>
      <c r="D45" s="133" t="s">
        <v>31</v>
      </c>
      <c r="E45" s="202">
        <v>0</v>
      </c>
      <c r="F45" s="42">
        <f t="shared" si="34"/>
        <v>0</v>
      </c>
      <c r="G45" s="203">
        <v>0</v>
      </c>
      <c r="H45" s="51" t="str">
        <f t="shared" si="2"/>
        <v>Reisen</v>
      </c>
      <c r="I45" s="204">
        <v>0</v>
      </c>
      <c r="J45" s="42">
        <f t="shared" si="35"/>
        <v>0</v>
      </c>
      <c r="K45" s="203">
        <v>0</v>
      </c>
      <c r="L45" s="51" t="str">
        <f t="shared" si="4"/>
        <v>Reisen</v>
      </c>
      <c r="M45" s="204">
        <v>0</v>
      </c>
      <c r="N45" s="42">
        <f t="shared" si="36"/>
        <v>0</v>
      </c>
      <c r="O45" s="203">
        <v>0</v>
      </c>
      <c r="P45" s="51" t="str">
        <f t="shared" si="6"/>
        <v>Reisen</v>
      </c>
      <c r="Q45" s="204">
        <v>0</v>
      </c>
      <c r="R45" s="57">
        <f t="shared" si="37"/>
        <v>0</v>
      </c>
      <c r="S45" s="47">
        <f t="shared" si="8"/>
        <v>0</v>
      </c>
      <c r="T45" s="51" t="str">
        <f t="shared" si="9"/>
        <v>Reisen</v>
      </c>
      <c r="U45" s="49">
        <f t="shared" si="10"/>
        <v>0</v>
      </c>
      <c r="V45" s="42">
        <f t="shared" si="33"/>
        <v>0</v>
      </c>
      <c r="W45" s="178"/>
      <c r="X45" s="179"/>
      <c r="Y45" s="179"/>
    </row>
    <row r="46" spans="1:31" s="173" customFormat="1" ht="15.95" customHeight="1" thickBot="1">
      <c r="A46" s="5" t="s">
        <v>8</v>
      </c>
      <c r="B46" s="5"/>
      <c r="C46" s="36"/>
      <c r="D46" s="6"/>
      <c r="E46" s="63" t="s">
        <v>35</v>
      </c>
      <c r="F46" s="11">
        <f>SUMIF($W$47:$W$64,"&lt;&gt;"&amp;"",F47:F64)</f>
        <v>0</v>
      </c>
      <c r="G46" s="36"/>
      <c r="H46" s="36"/>
      <c r="I46" s="63" t="s">
        <v>35</v>
      </c>
      <c r="J46" s="11">
        <f>SUMIF($W$47:$W$64,"&lt;&gt;"&amp;"",J47:J64)</f>
        <v>0</v>
      </c>
      <c r="K46" s="36"/>
      <c r="L46" s="36"/>
      <c r="M46" s="63" t="s">
        <v>35</v>
      </c>
      <c r="N46" s="11">
        <f>SUMIF($W$47:$W$64,"&lt;&gt;"&amp;"",N47:N64)</f>
        <v>0</v>
      </c>
      <c r="O46" s="36"/>
      <c r="P46" s="36"/>
      <c r="Q46" s="63" t="s">
        <v>35</v>
      </c>
      <c r="R46" s="11">
        <f>SUMIF($W$47:$W$64,"&lt;&gt;"&amp;"",R47:R64)</f>
        <v>0</v>
      </c>
      <c r="S46" s="6"/>
      <c r="T46" s="6"/>
      <c r="U46" s="6"/>
      <c r="V46" s="16">
        <f>SUM(V47:V64)</f>
        <v>0</v>
      </c>
      <c r="W46" s="16">
        <f>SUM(W47:W64)</f>
        <v>0</v>
      </c>
      <c r="X46" s="16">
        <f>SUM(X47:X64)</f>
        <v>0</v>
      </c>
      <c r="Y46" s="11">
        <f>SUM(Y47:Y64)</f>
        <v>0</v>
      </c>
    </row>
    <row r="47" spans="1:31" ht="15.95" customHeight="1">
      <c r="A47" s="205"/>
      <c r="B47" s="93"/>
      <c r="C47" s="3">
        <v>0</v>
      </c>
      <c r="D47" s="114" t="s">
        <v>28</v>
      </c>
      <c r="E47" s="71">
        <v>0</v>
      </c>
      <c r="F47" s="43">
        <f>ROUNDUP(PRODUCT(C47,E47),0)</f>
        <v>0</v>
      </c>
      <c r="G47" s="3">
        <v>0</v>
      </c>
      <c r="H47" s="48" t="str">
        <f t="shared" si="2"/>
        <v xml:space="preserve">Einheit definieren </v>
      </c>
      <c r="I47" s="71">
        <v>0</v>
      </c>
      <c r="J47" s="43">
        <f>ROUNDUP(PRODUCT(G47,I47),0)</f>
        <v>0</v>
      </c>
      <c r="K47" s="3">
        <v>0</v>
      </c>
      <c r="L47" s="48" t="str">
        <f t="shared" si="4"/>
        <v xml:space="preserve">Einheit definieren </v>
      </c>
      <c r="M47" s="71">
        <v>0</v>
      </c>
      <c r="N47" s="43">
        <f>ROUNDUP(PRODUCT(K47,M47),0)</f>
        <v>0</v>
      </c>
      <c r="O47" s="3">
        <v>0</v>
      </c>
      <c r="P47" s="48" t="str">
        <f t="shared" si="6"/>
        <v xml:space="preserve">Einheit definieren </v>
      </c>
      <c r="Q47" s="71">
        <v>0</v>
      </c>
      <c r="R47" s="43">
        <f>ROUNDUP(PRODUCT(O47,Q47),0)</f>
        <v>0</v>
      </c>
      <c r="S47" s="47">
        <f>SUM(C47,G47,K47,O47)</f>
        <v>0</v>
      </c>
      <c r="T47" s="48" t="str">
        <f t="shared" si="9"/>
        <v xml:space="preserve">Einheit definieren </v>
      </c>
      <c r="U47" s="49">
        <f>SUM(F47,J47,N47,R47)/IF(S47&gt;0,S47,1)</f>
        <v>0</v>
      </c>
      <c r="V47" s="43">
        <f t="shared" ref="V47:V64" si="46">PRODUCT(S47,U47)</f>
        <v>0</v>
      </c>
      <c r="W47" s="178"/>
      <c r="X47" s="179"/>
      <c r="Y47" s="179"/>
    </row>
    <row r="48" spans="1:31" ht="15.95" customHeight="1">
      <c r="A48" s="180"/>
      <c r="B48" s="101"/>
      <c r="C48" s="194">
        <v>0</v>
      </c>
      <c r="D48" s="114" t="s">
        <v>36</v>
      </c>
      <c r="E48" s="195">
        <v>0</v>
      </c>
      <c r="F48" s="44">
        <f t="shared" ref="F48:F64" si="47">ROUNDUP(PRODUCT(C48,E48),0)</f>
        <v>0</v>
      </c>
      <c r="G48" s="194">
        <v>0</v>
      </c>
      <c r="H48" s="50" t="str">
        <f t="shared" si="2"/>
        <v>z.B. Workshop</v>
      </c>
      <c r="I48" s="195">
        <v>0</v>
      </c>
      <c r="J48" s="42">
        <f t="shared" ref="J48:J64" si="48">ROUNDUP(PRODUCT(G48,I48),0)</f>
        <v>0</v>
      </c>
      <c r="K48" s="194">
        <v>0</v>
      </c>
      <c r="L48" s="50" t="str">
        <f t="shared" si="4"/>
        <v>z.B. Workshop</v>
      </c>
      <c r="M48" s="195">
        <v>0</v>
      </c>
      <c r="N48" s="44">
        <f t="shared" ref="N48:N64" si="49">ROUNDUP(PRODUCT(K48,M48),0)</f>
        <v>0</v>
      </c>
      <c r="O48" s="194">
        <v>0</v>
      </c>
      <c r="P48" s="50" t="str">
        <f t="shared" si="6"/>
        <v>z.B. Workshop</v>
      </c>
      <c r="Q48" s="195">
        <v>0</v>
      </c>
      <c r="R48" s="44">
        <f t="shared" ref="R48:R64" si="50">ROUNDUP(PRODUCT(O48,Q48),0)</f>
        <v>0</v>
      </c>
      <c r="S48" s="47">
        <f t="shared" si="8"/>
        <v>0</v>
      </c>
      <c r="T48" s="50" t="str">
        <f t="shared" si="9"/>
        <v>z.B. Workshop</v>
      </c>
      <c r="U48" s="49">
        <f t="shared" si="10"/>
        <v>0</v>
      </c>
      <c r="V48" s="44">
        <f t="shared" si="46"/>
        <v>0</v>
      </c>
      <c r="W48" s="178"/>
      <c r="X48" s="179"/>
      <c r="Y48" s="179"/>
    </row>
    <row r="49" spans="1:25" ht="15.95" customHeight="1">
      <c r="A49" s="180"/>
      <c r="B49" s="101"/>
      <c r="C49" s="194">
        <v>0</v>
      </c>
      <c r="D49" s="114" t="s">
        <v>32</v>
      </c>
      <c r="E49" s="195">
        <v>0</v>
      </c>
      <c r="F49" s="44">
        <f t="shared" si="47"/>
        <v>0</v>
      </c>
      <c r="G49" s="194">
        <v>0</v>
      </c>
      <c r="H49" s="50" t="str">
        <f t="shared" si="2"/>
        <v>Konferenz</v>
      </c>
      <c r="I49" s="195">
        <v>0</v>
      </c>
      <c r="J49" s="44">
        <f t="shared" si="48"/>
        <v>0</v>
      </c>
      <c r="K49" s="194">
        <v>0</v>
      </c>
      <c r="L49" s="50" t="str">
        <f t="shared" si="4"/>
        <v>Konferenz</v>
      </c>
      <c r="M49" s="195">
        <v>0</v>
      </c>
      <c r="N49" s="44">
        <f t="shared" si="49"/>
        <v>0</v>
      </c>
      <c r="O49" s="194">
        <v>0</v>
      </c>
      <c r="P49" s="50" t="str">
        <f t="shared" si="6"/>
        <v>Konferenz</v>
      </c>
      <c r="Q49" s="195">
        <v>0</v>
      </c>
      <c r="R49" s="44">
        <f t="shared" si="50"/>
        <v>0</v>
      </c>
      <c r="S49" s="47">
        <f t="shared" si="8"/>
        <v>0</v>
      </c>
      <c r="T49" s="50" t="str">
        <f t="shared" si="9"/>
        <v>Konferenz</v>
      </c>
      <c r="U49" s="49">
        <f t="shared" si="10"/>
        <v>0</v>
      </c>
      <c r="V49" s="44">
        <f t="shared" si="46"/>
        <v>0</v>
      </c>
      <c r="W49" s="178"/>
      <c r="X49" s="179"/>
      <c r="Y49" s="179"/>
    </row>
    <row r="50" spans="1:25" ht="15.95" customHeight="1">
      <c r="A50" s="180"/>
      <c r="B50" s="101"/>
      <c r="C50" s="194">
        <v>0</v>
      </c>
      <c r="D50" s="114" t="s">
        <v>28</v>
      </c>
      <c r="E50" s="195">
        <v>0</v>
      </c>
      <c r="F50" s="44">
        <f t="shared" si="47"/>
        <v>0</v>
      </c>
      <c r="G50" s="194">
        <v>0</v>
      </c>
      <c r="H50" s="50" t="str">
        <f t="shared" si="2"/>
        <v xml:space="preserve">Einheit definieren </v>
      </c>
      <c r="I50" s="195">
        <v>0</v>
      </c>
      <c r="J50" s="44">
        <f t="shared" si="48"/>
        <v>0</v>
      </c>
      <c r="K50" s="194">
        <v>0</v>
      </c>
      <c r="L50" s="50" t="str">
        <f t="shared" si="4"/>
        <v xml:space="preserve">Einheit definieren </v>
      </c>
      <c r="M50" s="195">
        <v>0</v>
      </c>
      <c r="N50" s="44">
        <f t="shared" si="49"/>
        <v>0</v>
      </c>
      <c r="O50" s="194">
        <v>0</v>
      </c>
      <c r="P50" s="50" t="str">
        <f t="shared" si="6"/>
        <v xml:space="preserve">Einheit definieren </v>
      </c>
      <c r="Q50" s="195">
        <v>0</v>
      </c>
      <c r="R50" s="44">
        <f t="shared" si="50"/>
        <v>0</v>
      </c>
      <c r="S50" s="47">
        <f t="shared" si="8"/>
        <v>0</v>
      </c>
      <c r="T50" s="50" t="str">
        <f t="shared" si="9"/>
        <v xml:space="preserve">Einheit definieren </v>
      </c>
      <c r="U50" s="49">
        <f t="shared" si="10"/>
        <v>0</v>
      </c>
      <c r="V50" s="44">
        <f t="shared" si="46"/>
        <v>0</v>
      </c>
      <c r="W50" s="178"/>
      <c r="X50" s="179"/>
      <c r="Y50" s="179"/>
    </row>
    <row r="51" spans="1:25" ht="15.95" customHeight="1">
      <c r="A51" s="180"/>
      <c r="B51" s="101"/>
      <c r="C51" s="194">
        <v>0</v>
      </c>
      <c r="D51" s="114" t="s">
        <v>28</v>
      </c>
      <c r="E51" s="195">
        <v>0</v>
      </c>
      <c r="F51" s="44">
        <f t="shared" si="47"/>
        <v>0</v>
      </c>
      <c r="G51" s="194">
        <v>0</v>
      </c>
      <c r="H51" s="50" t="str">
        <f t="shared" si="2"/>
        <v xml:space="preserve">Einheit definieren </v>
      </c>
      <c r="I51" s="195">
        <v>0</v>
      </c>
      <c r="J51" s="44">
        <f t="shared" si="48"/>
        <v>0</v>
      </c>
      <c r="K51" s="194">
        <v>0</v>
      </c>
      <c r="L51" s="50" t="str">
        <f t="shared" si="4"/>
        <v xml:space="preserve">Einheit definieren </v>
      </c>
      <c r="M51" s="195">
        <v>0</v>
      </c>
      <c r="N51" s="44">
        <f t="shared" si="49"/>
        <v>0</v>
      </c>
      <c r="O51" s="194">
        <v>0</v>
      </c>
      <c r="P51" s="50" t="str">
        <f t="shared" si="6"/>
        <v xml:space="preserve">Einheit definieren </v>
      </c>
      <c r="Q51" s="195">
        <v>0</v>
      </c>
      <c r="R51" s="44">
        <f t="shared" si="50"/>
        <v>0</v>
      </c>
      <c r="S51" s="47">
        <f t="shared" si="8"/>
        <v>0</v>
      </c>
      <c r="T51" s="50" t="str">
        <f t="shared" si="9"/>
        <v xml:space="preserve">Einheit definieren </v>
      </c>
      <c r="U51" s="49">
        <f t="shared" si="10"/>
        <v>0</v>
      </c>
      <c r="V51" s="44">
        <f t="shared" si="46"/>
        <v>0</v>
      </c>
      <c r="W51" s="178"/>
      <c r="X51" s="179"/>
      <c r="Y51" s="179"/>
    </row>
    <row r="52" spans="1:25" ht="15.95" customHeight="1">
      <c r="A52" s="180"/>
      <c r="B52" s="101"/>
      <c r="C52" s="194">
        <v>0</v>
      </c>
      <c r="D52" s="114" t="s">
        <v>28</v>
      </c>
      <c r="E52" s="195">
        <v>0</v>
      </c>
      <c r="F52" s="44">
        <f t="shared" si="47"/>
        <v>0</v>
      </c>
      <c r="G52" s="194">
        <v>0</v>
      </c>
      <c r="H52" s="50" t="str">
        <f t="shared" si="2"/>
        <v xml:space="preserve">Einheit definieren </v>
      </c>
      <c r="I52" s="195">
        <v>0</v>
      </c>
      <c r="J52" s="44">
        <f t="shared" si="48"/>
        <v>0</v>
      </c>
      <c r="K52" s="194">
        <v>0</v>
      </c>
      <c r="L52" s="50" t="str">
        <f t="shared" si="4"/>
        <v xml:space="preserve">Einheit definieren </v>
      </c>
      <c r="M52" s="195">
        <v>0</v>
      </c>
      <c r="N52" s="44">
        <f t="shared" si="49"/>
        <v>0</v>
      </c>
      <c r="O52" s="194">
        <v>0</v>
      </c>
      <c r="P52" s="50" t="str">
        <f t="shared" si="6"/>
        <v xml:space="preserve">Einheit definieren </v>
      </c>
      <c r="Q52" s="195">
        <v>0</v>
      </c>
      <c r="R52" s="44">
        <f t="shared" si="50"/>
        <v>0</v>
      </c>
      <c r="S52" s="47">
        <f t="shared" si="8"/>
        <v>0</v>
      </c>
      <c r="T52" s="50" t="str">
        <f t="shared" si="9"/>
        <v xml:space="preserve">Einheit definieren </v>
      </c>
      <c r="U52" s="49">
        <f t="shared" si="10"/>
        <v>0</v>
      </c>
      <c r="V52" s="44">
        <f t="shared" si="46"/>
        <v>0</v>
      </c>
      <c r="W52" s="178"/>
      <c r="X52" s="179"/>
      <c r="Y52" s="179"/>
    </row>
    <row r="53" spans="1:25" ht="15.95" customHeight="1">
      <c r="A53" s="180"/>
      <c r="B53" s="101"/>
      <c r="C53" s="194">
        <v>0</v>
      </c>
      <c r="D53" s="114" t="s">
        <v>28</v>
      </c>
      <c r="E53" s="195">
        <v>0</v>
      </c>
      <c r="F53" s="44">
        <f t="shared" si="47"/>
        <v>0</v>
      </c>
      <c r="G53" s="194">
        <v>0</v>
      </c>
      <c r="H53" s="50" t="str">
        <f t="shared" si="2"/>
        <v xml:space="preserve">Einheit definieren </v>
      </c>
      <c r="I53" s="195">
        <v>0</v>
      </c>
      <c r="J53" s="44">
        <f t="shared" si="48"/>
        <v>0</v>
      </c>
      <c r="K53" s="194">
        <v>0</v>
      </c>
      <c r="L53" s="50" t="str">
        <f t="shared" si="4"/>
        <v xml:space="preserve">Einheit definieren </v>
      </c>
      <c r="M53" s="195">
        <v>0</v>
      </c>
      <c r="N53" s="44">
        <f t="shared" si="49"/>
        <v>0</v>
      </c>
      <c r="O53" s="194">
        <v>0</v>
      </c>
      <c r="P53" s="50" t="str">
        <f t="shared" si="6"/>
        <v xml:space="preserve">Einheit definieren </v>
      </c>
      <c r="Q53" s="195">
        <v>0</v>
      </c>
      <c r="R53" s="44">
        <f t="shared" si="50"/>
        <v>0</v>
      </c>
      <c r="S53" s="47">
        <f t="shared" si="8"/>
        <v>0</v>
      </c>
      <c r="T53" s="50" t="str">
        <f t="shared" si="9"/>
        <v xml:space="preserve">Einheit definieren </v>
      </c>
      <c r="U53" s="49">
        <f t="shared" si="10"/>
        <v>0</v>
      </c>
      <c r="V53" s="44">
        <f t="shared" si="46"/>
        <v>0</v>
      </c>
      <c r="W53" s="178"/>
      <c r="X53" s="179"/>
      <c r="Y53" s="179"/>
    </row>
    <row r="54" spans="1:25" ht="15.95" customHeight="1">
      <c r="A54" s="180"/>
      <c r="B54" s="101"/>
      <c r="C54" s="194">
        <v>0</v>
      </c>
      <c r="D54" s="114" t="s">
        <v>28</v>
      </c>
      <c r="E54" s="195">
        <v>0</v>
      </c>
      <c r="F54" s="44">
        <f t="shared" si="47"/>
        <v>0</v>
      </c>
      <c r="G54" s="194">
        <v>0</v>
      </c>
      <c r="H54" s="50" t="str">
        <f t="shared" si="2"/>
        <v xml:space="preserve">Einheit definieren </v>
      </c>
      <c r="I54" s="195">
        <v>0</v>
      </c>
      <c r="J54" s="42">
        <f t="shared" si="48"/>
        <v>0</v>
      </c>
      <c r="K54" s="194">
        <v>0</v>
      </c>
      <c r="L54" s="50" t="str">
        <f t="shared" si="4"/>
        <v xml:space="preserve">Einheit definieren </v>
      </c>
      <c r="M54" s="195">
        <v>0</v>
      </c>
      <c r="N54" s="44">
        <f t="shared" si="49"/>
        <v>0</v>
      </c>
      <c r="O54" s="194">
        <v>0</v>
      </c>
      <c r="P54" s="50" t="str">
        <f t="shared" si="6"/>
        <v xml:space="preserve">Einheit definieren </v>
      </c>
      <c r="Q54" s="195">
        <v>0</v>
      </c>
      <c r="R54" s="44">
        <f t="shared" si="50"/>
        <v>0</v>
      </c>
      <c r="S54" s="47">
        <f t="shared" si="8"/>
        <v>0</v>
      </c>
      <c r="T54" s="50" t="str">
        <f t="shared" si="9"/>
        <v xml:space="preserve">Einheit definieren </v>
      </c>
      <c r="U54" s="49">
        <f t="shared" si="10"/>
        <v>0</v>
      </c>
      <c r="V54" s="42">
        <f t="shared" si="46"/>
        <v>0</v>
      </c>
      <c r="W54" s="178"/>
      <c r="X54" s="179"/>
      <c r="Y54" s="179"/>
    </row>
    <row r="55" spans="1:25" ht="15.95" customHeight="1">
      <c r="A55" s="180"/>
      <c r="B55" s="101"/>
      <c r="C55" s="194">
        <v>0</v>
      </c>
      <c r="D55" s="114" t="s">
        <v>28</v>
      </c>
      <c r="E55" s="195">
        <v>0</v>
      </c>
      <c r="F55" s="44">
        <f t="shared" si="47"/>
        <v>0</v>
      </c>
      <c r="G55" s="194">
        <v>0</v>
      </c>
      <c r="H55" s="50" t="str">
        <f t="shared" si="2"/>
        <v xml:space="preserve">Einheit definieren </v>
      </c>
      <c r="I55" s="195">
        <v>0</v>
      </c>
      <c r="J55" s="44">
        <f t="shared" si="48"/>
        <v>0</v>
      </c>
      <c r="K55" s="194">
        <v>0</v>
      </c>
      <c r="L55" s="50" t="str">
        <f t="shared" si="4"/>
        <v xml:space="preserve">Einheit definieren </v>
      </c>
      <c r="M55" s="195">
        <v>0</v>
      </c>
      <c r="N55" s="44">
        <f t="shared" si="49"/>
        <v>0</v>
      </c>
      <c r="O55" s="194">
        <v>0</v>
      </c>
      <c r="P55" s="50" t="str">
        <f t="shared" si="6"/>
        <v xml:space="preserve">Einheit definieren </v>
      </c>
      <c r="Q55" s="195">
        <v>0</v>
      </c>
      <c r="R55" s="44">
        <f t="shared" si="50"/>
        <v>0</v>
      </c>
      <c r="S55" s="47">
        <f t="shared" si="8"/>
        <v>0</v>
      </c>
      <c r="T55" s="50" t="str">
        <f t="shared" si="9"/>
        <v xml:space="preserve">Einheit definieren </v>
      </c>
      <c r="U55" s="49">
        <f t="shared" si="10"/>
        <v>0</v>
      </c>
      <c r="V55" s="44">
        <f t="shared" si="46"/>
        <v>0</v>
      </c>
      <c r="W55" s="178"/>
      <c r="X55" s="179"/>
      <c r="Y55" s="179"/>
    </row>
    <row r="56" spans="1:25" ht="15.95" customHeight="1">
      <c r="A56" s="180"/>
      <c r="B56" s="101"/>
      <c r="C56" s="194">
        <v>0</v>
      </c>
      <c r="D56" s="114" t="s">
        <v>28</v>
      </c>
      <c r="E56" s="195">
        <v>0</v>
      </c>
      <c r="F56" s="44">
        <f t="shared" si="47"/>
        <v>0</v>
      </c>
      <c r="G56" s="194">
        <v>0</v>
      </c>
      <c r="H56" s="50" t="str">
        <f t="shared" si="2"/>
        <v xml:space="preserve">Einheit definieren </v>
      </c>
      <c r="I56" s="195">
        <v>0</v>
      </c>
      <c r="J56" s="44">
        <f t="shared" si="48"/>
        <v>0</v>
      </c>
      <c r="K56" s="194">
        <v>0</v>
      </c>
      <c r="L56" s="50" t="str">
        <f t="shared" si="4"/>
        <v xml:space="preserve">Einheit definieren </v>
      </c>
      <c r="M56" s="195">
        <v>0</v>
      </c>
      <c r="N56" s="44">
        <f t="shared" si="49"/>
        <v>0</v>
      </c>
      <c r="O56" s="194">
        <v>0</v>
      </c>
      <c r="P56" s="50" t="str">
        <f t="shared" si="6"/>
        <v xml:space="preserve">Einheit definieren </v>
      </c>
      <c r="Q56" s="195">
        <v>0</v>
      </c>
      <c r="R56" s="44">
        <f t="shared" si="50"/>
        <v>0</v>
      </c>
      <c r="S56" s="47">
        <f t="shared" si="8"/>
        <v>0</v>
      </c>
      <c r="T56" s="50" t="str">
        <f t="shared" si="9"/>
        <v xml:space="preserve">Einheit definieren </v>
      </c>
      <c r="U56" s="49">
        <f t="shared" si="10"/>
        <v>0</v>
      </c>
      <c r="V56" s="44">
        <f t="shared" si="46"/>
        <v>0</v>
      </c>
      <c r="W56" s="178"/>
      <c r="X56" s="179"/>
      <c r="Y56" s="179"/>
    </row>
    <row r="57" spans="1:25" ht="15.95" customHeight="1">
      <c r="A57" s="180"/>
      <c r="B57" s="101"/>
      <c r="C57" s="194">
        <v>0</v>
      </c>
      <c r="D57" s="114" t="s">
        <v>28</v>
      </c>
      <c r="E57" s="195">
        <v>0</v>
      </c>
      <c r="F57" s="44">
        <f t="shared" si="47"/>
        <v>0</v>
      </c>
      <c r="G57" s="194">
        <v>0</v>
      </c>
      <c r="H57" s="50" t="str">
        <f t="shared" si="2"/>
        <v xml:space="preserve">Einheit definieren </v>
      </c>
      <c r="I57" s="195">
        <v>0</v>
      </c>
      <c r="J57" s="44">
        <f t="shared" si="48"/>
        <v>0</v>
      </c>
      <c r="K57" s="194">
        <v>0</v>
      </c>
      <c r="L57" s="50" t="str">
        <f t="shared" si="4"/>
        <v xml:space="preserve">Einheit definieren </v>
      </c>
      <c r="M57" s="195">
        <v>0</v>
      </c>
      <c r="N57" s="44">
        <f t="shared" si="49"/>
        <v>0</v>
      </c>
      <c r="O57" s="194">
        <v>0</v>
      </c>
      <c r="P57" s="50" t="str">
        <f t="shared" si="6"/>
        <v xml:space="preserve">Einheit definieren </v>
      </c>
      <c r="Q57" s="195">
        <v>0</v>
      </c>
      <c r="R57" s="44">
        <f t="shared" si="50"/>
        <v>0</v>
      </c>
      <c r="S57" s="47">
        <f t="shared" si="8"/>
        <v>0</v>
      </c>
      <c r="T57" s="50" t="str">
        <f t="shared" si="9"/>
        <v xml:space="preserve">Einheit definieren </v>
      </c>
      <c r="U57" s="49">
        <f t="shared" si="10"/>
        <v>0</v>
      </c>
      <c r="V57" s="44">
        <f t="shared" si="46"/>
        <v>0</v>
      </c>
      <c r="W57" s="178"/>
      <c r="X57" s="179"/>
      <c r="Y57" s="179"/>
    </row>
    <row r="58" spans="1:25" ht="15.95" customHeight="1">
      <c r="A58" s="180"/>
      <c r="B58" s="101"/>
      <c r="C58" s="194">
        <v>0</v>
      </c>
      <c r="D58" s="114" t="s">
        <v>28</v>
      </c>
      <c r="E58" s="195">
        <v>0</v>
      </c>
      <c r="F58" s="44">
        <f t="shared" si="47"/>
        <v>0</v>
      </c>
      <c r="G58" s="194">
        <v>0</v>
      </c>
      <c r="H58" s="50" t="str">
        <f t="shared" ref="H58:H61" si="51">D58</f>
        <v xml:space="preserve">Einheit definieren </v>
      </c>
      <c r="I58" s="195">
        <v>0</v>
      </c>
      <c r="J58" s="44">
        <f t="shared" si="48"/>
        <v>0</v>
      </c>
      <c r="K58" s="194">
        <v>0</v>
      </c>
      <c r="L58" s="50" t="str">
        <f t="shared" ref="L58:L61" si="52">D58</f>
        <v xml:space="preserve">Einheit definieren </v>
      </c>
      <c r="M58" s="195">
        <v>0</v>
      </c>
      <c r="N58" s="44">
        <f t="shared" si="49"/>
        <v>0</v>
      </c>
      <c r="O58" s="194">
        <v>0</v>
      </c>
      <c r="P58" s="50" t="str">
        <f t="shared" ref="P58:P61" si="53">D58</f>
        <v xml:space="preserve">Einheit definieren </v>
      </c>
      <c r="Q58" s="195">
        <v>0</v>
      </c>
      <c r="R58" s="44">
        <f t="shared" si="50"/>
        <v>0</v>
      </c>
      <c r="S58" s="47">
        <f t="shared" ref="S58:S61" si="54">SUM(C58,G58,K58,O58)</f>
        <v>0</v>
      </c>
      <c r="T58" s="50" t="str">
        <f t="shared" ref="T58:T61" si="55">D58</f>
        <v xml:space="preserve">Einheit definieren </v>
      </c>
      <c r="U58" s="49">
        <f t="shared" ref="U58:U61" si="56">SUM(F58,J58,N58,R58)/IF(S58&gt;0,S58,1)</f>
        <v>0</v>
      </c>
      <c r="V58" s="42">
        <f t="shared" ref="V58:V61" si="57">PRODUCT(S58,U58)</f>
        <v>0</v>
      </c>
      <c r="W58" s="178"/>
      <c r="X58" s="179"/>
      <c r="Y58" s="179"/>
    </row>
    <row r="59" spans="1:25" ht="15.95" customHeight="1">
      <c r="A59" s="180"/>
      <c r="B59" s="101"/>
      <c r="C59" s="194">
        <v>0</v>
      </c>
      <c r="D59" s="114" t="s">
        <v>28</v>
      </c>
      <c r="E59" s="195">
        <v>0</v>
      </c>
      <c r="F59" s="44">
        <f t="shared" si="47"/>
        <v>0</v>
      </c>
      <c r="G59" s="194">
        <v>0</v>
      </c>
      <c r="H59" s="50" t="str">
        <f t="shared" si="51"/>
        <v xml:space="preserve">Einheit definieren </v>
      </c>
      <c r="I59" s="195">
        <v>0</v>
      </c>
      <c r="J59" s="44">
        <f t="shared" si="48"/>
        <v>0</v>
      </c>
      <c r="K59" s="194">
        <v>0</v>
      </c>
      <c r="L59" s="50" t="str">
        <f t="shared" si="52"/>
        <v xml:space="preserve">Einheit definieren </v>
      </c>
      <c r="M59" s="195">
        <v>0</v>
      </c>
      <c r="N59" s="44">
        <f t="shared" si="49"/>
        <v>0</v>
      </c>
      <c r="O59" s="194">
        <v>0</v>
      </c>
      <c r="P59" s="50" t="str">
        <f t="shared" si="53"/>
        <v xml:space="preserve">Einheit definieren </v>
      </c>
      <c r="Q59" s="195">
        <v>0</v>
      </c>
      <c r="R59" s="44">
        <f t="shared" si="50"/>
        <v>0</v>
      </c>
      <c r="S59" s="47">
        <f t="shared" si="54"/>
        <v>0</v>
      </c>
      <c r="T59" s="50" t="str">
        <f t="shared" si="55"/>
        <v xml:space="preserve">Einheit definieren </v>
      </c>
      <c r="U59" s="49">
        <f t="shared" si="56"/>
        <v>0</v>
      </c>
      <c r="V59" s="44">
        <f t="shared" si="57"/>
        <v>0</v>
      </c>
      <c r="W59" s="178"/>
      <c r="X59" s="179"/>
      <c r="Y59" s="179"/>
    </row>
    <row r="60" spans="1:25" ht="15.95" customHeight="1">
      <c r="A60" s="180"/>
      <c r="B60" s="101"/>
      <c r="C60" s="194">
        <v>0</v>
      </c>
      <c r="D60" s="114" t="s">
        <v>28</v>
      </c>
      <c r="E60" s="195">
        <v>0</v>
      </c>
      <c r="F60" s="44">
        <f t="shared" si="47"/>
        <v>0</v>
      </c>
      <c r="G60" s="194">
        <v>0</v>
      </c>
      <c r="H60" s="50" t="str">
        <f t="shared" si="51"/>
        <v xml:space="preserve">Einheit definieren </v>
      </c>
      <c r="I60" s="195">
        <v>0</v>
      </c>
      <c r="J60" s="44">
        <f t="shared" si="48"/>
        <v>0</v>
      </c>
      <c r="K60" s="194">
        <v>0</v>
      </c>
      <c r="L60" s="50" t="str">
        <f t="shared" si="52"/>
        <v xml:space="preserve">Einheit definieren </v>
      </c>
      <c r="M60" s="195">
        <v>0</v>
      </c>
      <c r="N60" s="44">
        <f t="shared" si="49"/>
        <v>0</v>
      </c>
      <c r="O60" s="194">
        <v>0</v>
      </c>
      <c r="P60" s="50" t="str">
        <f t="shared" si="53"/>
        <v xml:space="preserve">Einheit definieren </v>
      </c>
      <c r="Q60" s="195">
        <v>0</v>
      </c>
      <c r="R60" s="44">
        <f t="shared" si="50"/>
        <v>0</v>
      </c>
      <c r="S60" s="47">
        <f t="shared" si="54"/>
        <v>0</v>
      </c>
      <c r="T60" s="50" t="str">
        <f t="shared" si="55"/>
        <v xml:space="preserve">Einheit definieren </v>
      </c>
      <c r="U60" s="49">
        <f t="shared" si="56"/>
        <v>0</v>
      </c>
      <c r="V60" s="44">
        <f t="shared" si="57"/>
        <v>0</v>
      </c>
      <c r="W60" s="178"/>
      <c r="X60" s="179"/>
      <c r="Y60" s="179"/>
    </row>
    <row r="61" spans="1:25" ht="15.95" customHeight="1">
      <c r="A61" s="180"/>
      <c r="B61" s="101"/>
      <c r="C61" s="194">
        <v>0</v>
      </c>
      <c r="D61" s="114" t="s">
        <v>28</v>
      </c>
      <c r="E61" s="195">
        <v>0</v>
      </c>
      <c r="F61" s="44">
        <f t="shared" si="47"/>
        <v>0</v>
      </c>
      <c r="G61" s="194">
        <v>0</v>
      </c>
      <c r="H61" s="50" t="str">
        <f t="shared" si="51"/>
        <v xml:space="preserve">Einheit definieren </v>
      </c>
      <c r="I61" s="195">
        <v>0</v>
      </c>
      <c r="J61" s="44">
        <f t="shared" si="48"/>
        <v>0</v>
      </c>
      <c r="K61" s="194">
        <v>0</v>
      </c>
      <c r="L61" s="50" t="str">
        <f t="shared" si="52"/>
        <v xml:space="preserve">Einheit definieren </v>
      </c>
      <c r="M61" s="195">
        <v>0</v>
      </c>
      <c r="N61" s="44">
        <f t="shared" si="49"/>
        <v>0</v>
      </c>
      <c r="O61" s="194">
        <v>0</v>
      </c>
      <c r="P61" s="50" t="str">
        <f t="shared" si="53"/>
        <v xml:space="preserve">Einheit definieren </v>
      </c>
      <c r="Q61" s="195">
        <v>0</v>
      </c>
      <c r="R61" s="44">
        <f t="shared" si="50"/>
        <v>0</v>
      </c>
      <c r="S61" s="47">
        <f t="shared" si="54"/>
        <v>0</v>
      </c>
      <c r="T61" s="50" t="str">
        <f t="shared" si="55"/>
        <v xml:space="preserve">Einheit definieren </v>
      </c>
      <c r="U61" s="49">
        <f t="shared" si="56"/>
        <v>0</v>
      </c>
      <c r="V61" s="44">
        <f t="shared" si="57"/>
        <v>0</v>
      </c>
      <c r="W61" s="178"/>
      <c r="X61" s="179"/>
      <c r="Y61" s="179"/>
    </row>
    <row r="62" spans="1:25" ht="15.95" customHeight="1">
      <c r="A62" s="180"/>
      <c r="B62" s="101"/>
      <c r="C62" s="194">
        <v>0</v>
      </c>
      <c r="D62" s="114" t="s">
        <v>28</v>
      </c>
      <c r="E62" s="195">
        <v>0</v>
      </c>
      <c r="F62" s="44">
        <f t="shared" si="47"/>
        <v>0</v>
      </c>
      <c r="G62" s="194">
        <v>0</v>
      </c>
      <c r="H62" s="50" t="str">
        <f t="shared" si="2"/>
        <v xml:space="preserve">Einheit definieren </v>
      </c>
      <c r="I62" s="195">
        <v>0</v>
      </c>
      <c r="J62" s="44">
        <f t="shared" si="48"/>
        <v>0</v>
      </c>
      <c r="K62" s="194">
        <v>0</v>
      </c>
      <c r="L62" s="50" t="str">
        <f t="shared" si="4"/>
        <v xml:space="preserve">Einheit definieren </v>
      </c>
      <c r="M62" s="195">
        <v>0</v>
      </c>
      <c r="N62" s="44">
        <f t="shared" si="49"/>
        <v>0</v>
      </c>
      <c r="O62" s="194">
        <v>0</v>
      </c>
      <c r="P62" s="50" t="str">
        <f t="shared" si="6"/>
        <v xml:space="preserve">Einheit definieren </v>
      </c>
      <c r="Q62" s="195">
        <v>0</v>
      </c>
      <c r="R62" s="44">
        <f t="shared" si="50"/>
        <v>0</v>
      </c>
      <c r="S62" s="47">
        <f t="shared" si="8"/>
        <v>0</v>
      </c>
      <c r="T62" s="50" t="str">
        <f t="shared" si="9"/>
        <v xml:space="preserve">Einheit definieren </v>
      </c>
      <c r="U62" s="49">
        <f t="shared" si="10"/>
        <v>0</v>
      </c>
      <c r="V62" s="44">
        <f t="shared" si="46"/>
        <v>0</v>
      </c>
      <c r="W62" s="178"/>
      <c r="X62" s="179"/>
      <c r="Y62" s="179"/>
    </row>
    <row r="63" spans="1:25" ht="15.95" customHeight="1">
      <c r="A63" s="180"/>
      <c r="B63" s="101"/>
      <c r="C63" s="194">
        <v>0</v>
      </c>
      <c r="D63" s="114" t="s">
        <v>28</v>
      </c>
      <c r="E63" s="195">
        <v>0</v>
      </c>
      <c r="F63" s="44">
        <f t="shared" si="47"/>
        <v>0</v>
      </c>
      <c r="G63" s="194">
        <v>0</v>
      </c>
      <c r="H63" s="50" t="str">
        <f t="shared" si="2"/>
        <v xml:space="preserve">Einheit definieren </v>
      </c>
      <c r="I63" s="195">
        <v>0</v>
      </c>
      <c r="J63" s="44">
        <f t="shared" si="48"/>
        <v>0</v>
      </c>
      <c r="K63" s="194">
        <v>0</v>
      </c>
      <c r="L63" s="50" t="str">
        <f t="shared" si="4"/>
        <v xml:space="preserve">Einheit definieren </v>
      </c>
      <c r="M63" s="195">
        <v>0</v>
      </c>
      <c r="N63" s="44">
        <f t="shared" si="49"/>
        <v>0</v>
      </c>
      <c r="O63" s="194">
        <v>0</v>
      </c>
      <c r="P63" s="50" t="str">
        <f t="shared" si="6"/>
        <v xml:space="preserve">Einheit definieren </v>
      </c>
      <c r="Q63" s="195">
        <v>0</v>
      </c>
      <c r="R63" s="44">
        <f t="shared" si="50"/>
        <v>0</v>
      </c>
      <c r="S63" s="47">
        <f t="shared" si="8"/>
        <v>0</v>
      </c>
      <c r="T63" s="50" t="str">
        <f t="shared" si="9"/>
        <v xml:space="preserve">Einheit definieren </v>
      </c>
      <c r="U63" s="49">
        <f t="shared" si="10"/>
        <v>0</v>
      </c>
      <c r="V63" s="42">
        <f t="shared" si="46"/>
        <v>0</v>
      </c>
      <c r="W63" s="178"/>
      <c r="X63" s="179"/>
      <c r="Y63" s="179"/>
    </row>
    <row r="64" spans="1:25" ht="15.95" customHeight="1" thickBot="1">
      <c r="A64" s="180"/>
      <c r="B64" s="110"/>
      <c r="C64" s="194">
        <v>0</v>
      </c>
      <c r="D64" s="114" t="s">
        <v>28</v>
      </c>
      <c r="E64" s="195">
        <v>0</v>
      </c>
      <c r="F64" s="42">
        <f t="shared" si="47"/>
        <v>0</v>
      </c>
      <c r="G64" s="194">
        <v>0</v>
      </c>
      <c r="H64" s="51" t="str">
        <f t="shared" si="2"/>
        <v xml:space="preserve">Einheit definieren </v>
      </c>
      <c r="I64" s="195">
        <v>0</v>
      </c>
      <c r="J64" s="42">
        <f t="shared" si="48"/>
        <v>0</v>
      </c>
      <c r="K64" s="194">
        <v>0</v>
      </c>
      <c r="L64" s="51" t="str">
        <f t="shared" si="4"/>
        <v xml:space="preserve">Einheit definieren </v>
      </c>
      <c r="M64" s="195">
        <v>0</v>
      </c>
      <c r="N64" s="42">
        <f t="shared" si="49"/>
        <v>0</v>
      </c>
      <c r="O64" s="194">
        <v>0</v>
      </c>
      <c r="P64" s="51" t="str">
        <f t="shared" si="6"/>
        <v xml:space="preserve">Einheit definieren </v>
      </c>
      <c r="Q64" s="195">
        <v>0</v>
      </c>
      <c r="R64" s="42">
        <f t="shared" si="50"/>
        <v>0</v>
      </c>
      <c r="S64" s="66">
        <f t="shared" si="8"/>
        <v>0</v>
      </c>
      <c r="T64" s="67" t="str">
        <f t="shared" si="9"/>
        <v xml:space="preserve">Einheit definieren </v>
      </c>
      <c r="U64" s="65">
        <f t="shared" si="10"/>
        <v>0</v>
      </c>
      <c r="V64" s="42">
        <f t="shared" si="46"/>
        <v>0</v>
      </c>
      <c r="W64" s="178"/>
      <c r="X64" s="179"/>
      <c r="Y64" s="179"/>
    </row>
    <row r="65" spans="1:25" s="91" customFormat="1" ht="15.95" customHeight="1" thickBot="1">
      <c r="A65" s="5" t="s">
        <v>9</v>
      </c>
      <c r="B65" s="144"/>
      <c r="C65" s="38"/>
      <c r="D65" s="6"/>
      <c r="E65" s="63" t="s">
        <v>35</v>
      </c>
      <c r="F65" s="11">
        <f>F66</f>
        <v>0</v>
      </c>
      <c r="G65" s="6"/>
      <c r="H65" s="6"/>
      <c r="I65" s="63" t="s">
        <v>35</v>
      </c>
      <c r="J65" s="11">
        <f>J66</f>
        <v>0</v>
      </c>
      <c r="K65" s="6"/>
      <c r="L65" s="6"/>
      <c r="M65" s="63" t="s">
        <v>35</v>
      </c>
      <c r="N65" s="11">
        <f>N66</f>
        <v>0</v>
      </c>
      <c r="O65" s="6"/>
      <c r="P65" s="6"/>
      <c r="Q65" s="63" t="s">
        <v>35</v>
      </c>
      <c r="R65" s="11">
        <f>R66</f>
        <v>0</v>
      </c>
      <c r="S65" s="38"/>
      <c r="T65" s="63"/>
      <c r="U65" s="63"/>
      <c r="V65" s="11">
        <f>SUM(V66)</f>
        <v>0</v>
      </c>
      <c r="W65" s="16">
        <f>SUM(W66)</f>
        <v>0</v>
      </c>
      <c r="X65" s="16">
        <f>SUM(X66)</f>
        <v>0</v>
      </c>
      <c r="Y65" s="11">
        <f>SUM(Y66)</f>
        <v>0</v>
      </c>
    </row>
    <row r="66" spans="1:25" ht="39.950000000000003" customHeight="1" thickBot="1">
      <c r="A66" s="154" t="s">
        <v>16</v>
      </c>
      <c r="B66" s="155"/>
      <c r="C66" s="41">
        <v>0</v>
      </c>
      <c r="D66" s="69" t="s">
        <v>34</v>
      </c>
      <c r="E66" s="68">
        <f>SUM(SUMIF($W$4:$W$15,"&lt;&gt;"&amp;"",F4:F15),SUMIF($W$17:$W$34,"&lt;&gt;"&amp;"",F17:F34),SUMIF($W$36:$W$45,"&lt;&gt;"&amp;"",F36:F45),SUMIF($W$47:$W$64,"&lt;&gt;"&amp;"",F47:F64))</f>
        <v>0</v>
      </c>
      <c r="F66" s="68">
        <f>PRODUCT(C66,E66)</f>
        <v>0</v>
      </c>
      <c r="G66" s="46">
        <f>$C$66</f>
        <v>0</v>
      </c>
      <c r="H66" s="216" t="s">
        <v>34</v>
      </c>
      <c r="I66" s="68">
        <f>SUM(SUMIF($W$4:$W$15,"&lt;&gt;"&amp;"",J4:J15),SUMIF($W$17:$W$34,"&lt;&gt;"&amp;"",J17:J34),SUMIF($W$36:$W$45,"&lt;&gt;"&amp;"",J36:J45),SUMIF($W$47:$W$64,"&lt;&gt;"&amp;"",J47:J64))</f>
        <v>0</v>
      </c>
      <c r="J66" s="68">
        <f>PRODUCT(G66,I66)</f>
        <v>0</v>
      </c>
      <c r="K66" s="46">
        <f>$C$66</f>
        <v>0</v>
      </c>
      <c r="L66" s="216" t="s">
        <v>34</v>
      </c>
      <c r="M66" s="68">
        <f>SUM(SUMIF($W$4:$W$15,"&lt;&gt;"&amp;"",N4:N15),SUMIF($W$17:$W$34,"&lt;&gt;"&amp;"",N17:N34),SUMIF($W$36:$W$45,"&lt;&gt;"&amp;"",N36:N45),SUMIF($W$47:$W$64,"&lt;&gt;"&amp;"",N47:N64))</f>
        <v>0</v>
      </c>
      <c r="N66" s="68">
        <f>PRODUCT(K66,M66)</f>
        <v>0</v>
      </c>
      <c r="O66" s="46">
        <f>$C$66</f>
        <v>0</v>
      </c>
      <c r="P66" s="216" t="s">
        <v>34</v>
      </c>
      <c r="Q66" s="68">
        <f>SUM(SUMIF($W$4:$W$15,"&lt;&gt;"&amp;"",R4:R15),SUMIF($W$17:$W$34,"&lt;&gt;"&amp;"",R17:R34),SUMIF($W$36:$W$45,"&lt;&gt;"&amp;"",R36:R45),SUMIF($W$47:$W$64,"&lt;&gt;"&amp;"",R47:R64))</f>
        <v>0</v>
      </c>
      <c r="R66" s="68">
        <f>PRODUCT(O66,Q66)</f>
        <v>0</v>
      </c>
      <c r="S66" s="64">
        <f>$C$66</f>
        <v>0</v>
      </c>
      <c r="T66" s="70" t="s">
        <v>34</v>
      </c>
      <c r="U66" s="42">
        <f>SUM(W3,W16,W35,W46)</f>
        <v>0</v>
      </c>
      <c r="V66" s="45">
        <f>SUM(W66:Y66)</f>
        <v>0</v>
      </c>
      <c r="W66" s="68">
        <f>PRODUCT(S66,U66)</f>
        <v>0</v>
      </c>
      <c r="X66" s="99"/>
      <c r="Y66" s="99"/>
    </row>
    <row r="67" spans="1:25" s="173" customFormat="1" ht="20.100000000000001" customHeight="1" thickBot="1">
      <c r="A67" s="150" t="s">
        <v>17</v>
      </c>
      <c r="B67" s="144"/>
      <c r="C67" s="212"/>
      <c r="D67" s="212"/>
      <c r="E67" s="63" t="s">
        <v>35</v>
      </c>
      <c r="F67" s="211">
        <f>SUM(F3,F16,F35,F46,F65)</f>
        <v>0</v>
      </c>
      <c r="G67" s="212"/>
      <c r="H67" s="212"/>
      <c r="I67" s="63" t="s">
        <v>35</v>
      </c>
      <c r="J67" s="211">
        <f>SUM(J3,J16,J35,J46,J65)</f>
        <v>0</v>
      </c>
      <c r="K67" s="212"/>
      <c r="L67" s="212"/>
      <c r="M67" s="63" t="s">
        <v>35</v>
      </c>
      <c r="N67" s="211">
        <f>SUM(N3,N16,N35,N46,N65)</f>
        <v>0</v>
      </c>
      <c r="O67" s="212"/>
      <c r="P67" s="212"/>
      <c r="Q67" s="63" t="s">
        <v>35</v>
      </c>
      <c r="R67" s="211">
        <f>SUM(R3,R16,R35,R46,R65)</f>
        <v>0</v>
      </c>
      <c r="S67" s="151"/>
      <c r="T67" s="151"/>
      <c r="U67" s="218"/>
      <c r="V67" s="214">
        <f>SUM(V3,V16,V35,V46,V65)</f>
        <v>0</v>
      </c>
      <c r="W67" s="214">
        <f>SUM(W3,W16,W35,W46,W65)</f>
        <v>0</v>
      </c>
      <c r="X67" s="214">
        <f>SUM(X3,X16,X35,X46,X65)</f>
        <v>0</v>
      </c>
      <c r="Y67" s="214">
        <f>SUM(Y3,Y16,Y35,Y46,Y65)</f>
        <v>0</v>
      </c>
    </row>
    <row r="68" spans="1:25" ht="20.25">
      <c r="A68" s="219" t="s">
        <v>18</v>
      </c>
      <c r="B68" s="61"/>
      <c r="F68" s="167"/>
    </row>
    <row r="69" spans="1:25" ht="14.25">
      <c r="B69" s="168"/>
    </row>
    <row r="70" spans="1:25">
      <c r="B70" s="62"/>
    </row>
    <row r="71" spans="1:25">
      <c r="B71" s="62"/>
    </row>
    <row r="72" spans="1:25">
      <c r="A72" s="206"/>
      <c r="B72" s="62"/>
    </row>
    <row r="73" spans="1:25" ht="18.75">
      <c r="A73" s="207"/>
      <c r="B73" s="169"/>
      <c r="G73" s="207"/>
      <c r="K73" s="207"/>
      <c r="O73" s="207"/>
      <c r="S73" s="207"/>
    </row>
    <row r="74" spans="1:25">
      <c r="A74" s="208"/>
      <c r="B74" s="137"/>
      <c r="G74" s="209"/>
      <c r="K74" s="209"/>
      <c r="O74" s="209"/>
      <c r="S74" s="209"/>
    </row>
    <row r="75" spans="1:25">
      <c r="B75" s="139"/>
      <c r="G75" s="209"/>
      <c r="K75" s="209"/>
      <c r="O75" s="209"/>
      <c r="S75" s="209"/>
    </row>
    <row r="78" spans="1:25">
      <c r="B78" s="140"/>
    </row>
    <row r="79" spans="1:25">
      <c r="B79" s="141"/>
    </row>
    <row r="80" spans="1:25">
      <c r="B80" s="142"/>
    </row>
  </sheetData>
  <sheetProtection password="9B74" sheet="1" objects="1" scenarios="1" formatCells="0" formatColumns="0" formatRows="0"/>
  <mergeCells count="6">
    <mergeCell ref="W1:Y1"/>
    <mergeCell ref="S1:V1"/>
    <mergeCell ref="C1:F1"/>
    <mergeCell ref="G1:J1"/>
    <mergeCell ref="K1:N1"/>
    <mergeCell ref="O1:R1"/>
  </mergeCells>
  <conditionalFormatting sqref="W4:Y15 W17:Y34 W36:Y45 W47:Y64">
    <cfRule type="expression" dxfId="3" priority="1">
      <formula>COUNTA($W4,$Y4)&gt;1</formula>
    </cfRule>
    <cfRule type="expression" dxfId="2" priority="2">
      <formula>COUNTA($W4,$X4)&gt;1</formula>
    </cfRule>
    <cfRule type="expression" dxfId="1" priority="3">
      <formula>OR($V4=$W4,$V4=$X4,$V4=$Y4,$V4=SUM($X4:$Y4))</formula>
    </cfRule>
    <cfRule type="expression" dxfId="0" priority="4">
      <formula>$V4&gt;0</formula>
    </cfRule>
  </conditionalFormatting>
  <pageMargins left="0.7" right="0.7" top="0.78740157499999996" bottom="0.78740157499999996" header="0.3" footer="0.3"/>
  <pageSetup paperSize="8" scale="45" orientation="landscape" r:id="rId1"/>
  <ignoredErrors>
    <ignoredError sqref="V35 V16 R16 N16 J16 F16 F35 J35 N35 R35 F46 J46 N46 R46" formula="1"/>
    <ignoredError sqref="U6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Gesamt</vt:lpstr>
      <vt:lpstr>Zuschussempfänger </vt:lpstr>
      <vt:lpstr>Weiterleitungsempfänger 1</vt:lpstr>
      <vt:lpstr>Weiterleitungsempfänger 2</vt:lpstr>
      <vt:lpstr>Weiterleitungsempfänger 3</vt:lpstr>
    </vt:vector>
  </TitlesOfParts>
  <Company>CAMP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Martin Pudeler</cp:lastModifiedBy>
  <cp:lastPrinted>2019-02-28T10:06:49Z</cp:lastPrinted>
  <dcterms:created xsi:type="dcterms:W3CDTF">2011-03-24T07:10:37Z</dcterms:created>
  <dcterms:modified xsi:type="dcterms:W3CDTF">2019-06-19T08:20:24Z</dcterms:modified>
</cp:coreProperties>
</file>