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.sharepoint.com/sites/EUKI/Freigegebene Dokumente/General/6. Ideenwettbewerb/03_Dokumente/03_Template Commercial and Legal Information (CLI) + Annexe/"/>
    </mc:Choice>
  </mc:AlternateContent>
  <xr:revisionPtr revIDLastSave="201" documentId="8_{C7975A86-254A-45E0-B37F-8F8E861FCD55}" xr6:coauthVersionLast="47" xr6:coauthVersionMax="47" xr10:uidLastSave="{09FFB09A-C259-4A37-AE9C-E8B8BF37D871}"/>
  <bookViews>
    <workbookView xWindow="-28920" yWindow="0" windowWidth="29040" windowHeight="15840" firstSheet="1" activeTab="5" xr2:uid="{00000000-000D-0000-FFFF-FFFF00000000}"/>
  </bookViews>
  <sheets>
    <sheet name="Summary" sheetId="11" r:id="rId1"/>
    <sheet name="Recipient" sheetId="6" r:id="rId2"/>
    <sheet name="Sub-Grant to final recipient 1" sheetId="9" r:id="rId3"/>
    <sheet name="Sub-Grant to final recipient 2" sheetId="7" r:id="rId4"/>
    <sheet name="Sub-Grant to final recipient 3" sheetId="10" r:id="rId5"/>
    <sheet name="Sub-Grant to final recipient 4" sheetId="12" r:id="rId6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6" l="1"/>
  <c r="F10" i="6"/>
  <c r="F18" i="6"/>
  <c r="F19" i="6"/>
  <c r="F20" i="6"/>
  <c r="F21" i="6"/>
  <c r="F22" i="6"/>
  <c r="F23" i="6"/>
  <c r="F24" i="6"/>
  <c r="F25" i="6"/>
  <c r="F26" i="6"/>
  <c r="F27" i="6"/>
  <c r="F28" i="6"/>
  <c r="F61" i="6"/>
  <c r="F59" i="6"/>
  <c r="G16" i="6"/>
  <c r="F37" i="12"/>
  <c r="F38" i="12"/>
  <c r="F39" i="12"/>
  <c r="F40" i="12"/>
  <c r="F46" i="12"/>
  <c r="F47" i="12"/>
  <c r="F48" i="12"/>
  <c r="F49" i="12"/>
  <c r="F58" i="12"/>
  <c r="F59" i="12"/>
  <c r="F60" i="12"/>
  <c r="F56" i="10"/>
  <c r="F57" i="10"/>
  <c r="F58" i="10"/>
  <c r="F46" i="10"/>
  <c r="F47" i="10"/>
  <c r="F48" i="10"/>
  <c r="F49" i="10"/>
  <c r="F37" i="10"/>
  <c r="F38" i="10"/>
  <c r="F39" i="10"/>
  <c r="F40" i="10"/>
  <c r="F57" i="7"/>
  <c r="F58" i="7"/>
  <c r="F59" i="7"/>
  <c r="F46" i="7"/>
  <c r="F47" i="7"/>
  <c r="F48" i="7"/>
  <c r="F49" i="7"/>
  <c r="F37" i="7"/>
  <c r="F38" i="7"/>
  <c r="F39" i="7"/>
  <c r="F40" i="7"/>
  <c r="F56" i="9"/>
  <c r="F57" i="9"/>
  <c r="F58" i="9"/>
  <c r="F46" i="9"/>
  <c r="F47" i="9"/>
  <c r="F48" i="9"/>
  <c r="F49" i="9"/>
  <c r="F37" i="9"/>
  <c r="F38" i="9"/>
  <c r="F39" i="9"/>
  <c r="F40" i="9"/>
  <c r="F38" i="6"/>
  <c r="F46" i="6"/>
  <c r="F56" i="6"/>
  <c r="F57" i="6"/>
  <c r="F58" i="6"/>
  <c r="F49" i="6"/>
  <c r="F47" i="6"/>
  <c r="F48" i="6"/>
  <c r="F37" i="6"/>
  <c r="F39" i="6"/>
  <c r="F40" i="6"/>
  <c r="J98" i="6"/>
  <c r="F64" i="6"/>
  <c r="I75" i="12"/>
  <c r="H75" i="12"/>
  <c r="F74" i="12"/>
  <c r="F73" i="12"/>
  <c r="F72" i="12"/>
  <c r="F71" i="12"/>
  <c r="F70" i="12"/>
  <c r="F69" i="12"/>
  <c r="F68" i="12"/>
  <c r="F67" i="12"/>
  <c r="F66" i="12"/>
  <c r="F65" i="12"/>
  <c r="F64" i="12"/>
  <c r="I63" i="12"/>
  <c r="H63" i="12"/>
  <c r="G63" i="12"/>
  <c r="F62" i="12"/>
  <c r="F61" i="12"/>
  <c r="F57" i="12"/>
  <c r="F56" i="12"/>
  <c r="F55" i="12"/>
  <c r="F54" i="12"/>
  <c r="I53" i="12"/>
  <c r="H53" i="12"/>
  <c r="G53" i="12"/>
  <c r="F52" i="12"/>
  <c r="F51" i="12"/>
  <c r="F50" i="12"/>
  <c r="F45" i="12"/>
  <c r="I44" i="12"/>
  <c r="H44" i="12"/>
  <c r="G44" i="12"/>
  <c r="F43" i="12"/>
  <c r="F42" i="12"/>
  <c r="F41" i="12"/>
  <c r="F36" i="12"/>
  <c r="I35" i="12"/>
  <c r="H35" i="12"/>
  <c r="G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I16" i="12"/>
  <c r="H16" i="12"/>
  <c r="G16" i="12"/>
  <c r="F15" i="12"/>
  <c r="F14" i="12"/>
  <c r="F13" i="12"/>
  <c r="F12" i="12"/>
  <c r="F11" i="12"/>
  <c r="F10" i="12"/>
  <c r="F9" i="12"/>
  <c r="F8" i="12"/>
  <c r="F7" i="12"/>
  <c r="F6" i="12"/>
  <c r="F5" i="12"/>
  <c r="F4" i="12"/>
  <c r="I3" i="12"/>
  <c r="H3" i="12"/>
  <c r="G3" i="12"/>
  <c r="I75" i="10"/>
  <c r="H75" i="10"/>
  <c r="F74" i="10"/>
  <c r="F73" i="10"/>
  <c r="F72" i="10"/>
  <c r="F71" i="10"/>
  <c r="F70" i="10"/>
  <c r="F69" i="10"/>
  <c r="F68" i="10"/>
  <c r="F67" i="10"/>
  <c r="F66" i="10"/>
  <c r="F65" i="10"/>
  <c r="F64" i="10"/>
  <c r="I63" i="10"/>
  <c r="H63" i="10"/>
  <c r="G63" i="10"/>
  <c r="F62" i="10"/>
  <c r="F61" i="10"/>
  <c r="F60" i="10"/>
  <c r="F59" i="10"/>
  <c r="F55" i="10"/>
  <c r="F54" i="10"/>
  <c r="I53" i="10"/>
  <c r="H53" i="10"/>
  <c r="G53" i="10"/>
  <c r="F52" i="10"/>
  <c r="F51" i="10"/>
  <c r="F50" i="10"/>
  <c r="F45" i="10"/>
  <c r="I44" i="10"/>
  <c r="H44" i="10"/>
  <c r="G44" i="10"/>
  <c r="F43" i="10"/>
  <c r="F42" i="10"/>
  <c r="F41" i="10"/>
  <c r="F36" i="10"/>
  <c r="I35" i="10"/>
  <c r="H35" i="10"/>
  <c r="G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I16" i="10"/>
  <c r="H16" i="10"/>
  <c r="G16" i="10"/>
  <c r="F15" i="10"/>
  <c r="F14" i="10"/>
  <c r="F13" i="10"/>
  <c r="F12" i="10"/>
  <c r="F11" i="10"/>
  <c r="F10" i="10"/>
  <c r="F9" i="10"/>
  <c r="F8" i="10"/>
  <c r="F7" i="10"/>
  <c r="F6" i="10"/>
  <c r="F5" i="10"/>
  <c r="F4" i="10"/>
  <c r="I3" i="10"/>
  <c r="H3" i="10"/>
  <c r="G3" i="10"/>
  <c r="I75" i="7"/>
  <c r="H75" i="7"/>
  <c r="F74" i="7"/>
  <c r="F73" i="7"/>
  <c r="F72" i="7"/>
  <c r="F71" i="7"/>
  <c r="F70" i="7"/>
  <c r="F69" i="7"/>
  <c r="F68" i="7"/>
  <c r="F67" i="7"/>
  <c r="F66" i="7"/>
  <c r="F65" i="7"/>
  <c r="F64" i="7"/>
  <c r="I63" i="7"/>
  <c r="H63" i="7"/>
  <c r="G63" i="7"/>
  <c r="F62" i="7"/>
  <c r="F61" i="7"/>
  <c r="F60" i="7"/>
  <c r="F56" i="7"/>
  <c r="F55" i="7"/>
  <c r="F54" i="7"/>
  <c r="I53" i="7"/>
  <c r="H53" i="7"/>
  <c r="G53" i="7"/>
  <c r="F52" i="7"/>
  <c r="F51" i="7"/>
  <c r="F50" i="7"/>
  <c r="F45" i="7"/>
  <c r="I44" i="7"/>
  <c r="H44" i="7"/>
  <c r="G44" i="7"/>
  <c r="F43" i="7"/>
  <c r="F42" i="7"/>
  <c r="F41" i="7"/>
  <c r="F36" i="7"/>
  <c r="I35" i="7"/>
  <c r="H35" i="7"/>
  <c r="G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I16" i="7"/>
  <c r="H16" i="7"/>
  <c r="G16" i="7"/>
  <c r="F15" i="7"/>
  <c r="F14" i="7"/>
  <c r="F13" i="7"/>
  <c r="F12" i="7"/>
  <c r="F11" i="7"/>
  <c r="F10" i="7"/>
  <c r="F9" i="7"/>
  <c r="F8" i="7"/>
  <c r="F7" i="7"/>
  <c r="F6" i="7"/>
  <c r="F5" i="7"/>
  <c r="F4" i="7"/>
  <c r="I3" i="7"/>
  <c r="H3" i="7"/>
  <c r="G3" i="7"/>
  <c r="I75" i="9"/>
  <c r="H75" i="9"/>
  <c r="F74" i="9"/>
  <c r="F73" i="9"/>
  <c r="F72" i="9"/>
  <c r="F71" i="9"/>
  <c r="F70" i="9"/>
  <c r="F69" i="9"/>
  <c r="F68" i="9"/>
  <c r="F67" i="9"/>
  <c r="F66" i="9"/>
  <c r="F65" i="9"/>
  <c r="F64" i="9"/>
  <c r="I63" i="9"/>
  <c r="H63" i="9"/>
  <c r="G63" i="9"/>
  <c r="F62" i="9"/>
  <c r="F61" i="9"/>
  <c r="F60" i="9"/>
  <c r="F59" i="9"/>
  <c r="F55" i="9"/>
  <c r="F54" i="9"/>
  <c r="I53" i="9"/>
  <c r="H53" i="9"/>
  <c r="G53" i="9"/>
  <c r="F52" i="9"/>
  <c r="F51" i="9"/>
  <c r="F50" i="9"/>
  <c r="F45" i="9"/>
  <c r="I44" i="9"/>
  <c r="H44" i="9"/>
  <c r="G44" i="9"/>
  <c r="F43" i="9"/>
  <c r="F42" i="9"/>
  <c r="F41" i="9"/>
  <c r="F36" i="9"/>
  <c r="I35" i="9"/>
  <c r="H35" i="9"/>
  <c r="G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I16" i="9"/>
  <c r="H16" i="9"/>
  <c r="G16" i="9"/>
  <c r="F15" i="9"/>
  <c r="F14" i="9"/>
  <c r="F13" i="9"/>
  <c r="F12" i="9"/>
  <c r="F11" i="9"/>
  <c r="F10" i="9"/>
  <c r="F9" i="9"/>
  <c r="F8" i="9"/>
  <c r="F7" i="9"/>
  <c r="F6" i="9"/>
  <c r="F5" i="9"/>
  <c r="F4" i="9"/>
  <c r="I3" i="9"/>
  <c r="H3" i="9"/>
  <c r="G3" i="9"/>
  <c r="H75" i="6"/>
  <c r="I75" i="6"/>
  <c r="G53" i="6"/>
  <c r="E11" i="11"/>
  <c r="H53" i="6"/>
  <c r="F11" i="11"/>
  <c r="I53" i="6"/>
  <c r="G11" i="11"/>
  <c r="H63" i="6"/>
  <c r="F13" i="11"/>
  <c r="G63" i="6"/>
  <c r="I63" i="6"/>
  <c r="F51" i="6"/>
  <c r="F42" i="6"/>
  <c r="H44" i="6"/>
  <c r="F9" i="11"/>
  <c r="I44" i="6"/>
  <c r="G9" i="11"/>
  <c r="G44" i="6"/>
  <c r="E9" i="11"/>
  <c r="H35" i="6"/>
  <c r="I35" i="6"/>
  <c r="G35" i="6"/>
  <c r="F43" i="6"/>
  <c r="F41" i="6"/>
  <c r="F45" i="6"/>
  <c r="F50" i="6"/>
  <c r="E76" i="10"/>
  <c r="G76" i="10"/>
  <c r="F76" i="10"/>
  <c r="F75" i="10"/>
  <c r="I77" i="7"/>
  <c r="I81" i="6"/>
  <c r="H77" i="9"/>
  <c r="H80" i="6"/>
  <c r="F63" i="12"/>
  <c r="H77" i="12"/>
  <c r="H83" i="6"/>
  <c r="F53" i="12"/>
  <c r="I77" i="12"/>
  <c r="I83" i="6"/>
  <c r="F44" i="12"/>
  <c r="F35" i="12"/>
  <c r="E76" i="12"/>
  <c r="G76" i="12"/>
  <c r="F76" i="12"/>
  <c r="F75" i="12"/>
  <c r="F16" i="12"/>
  <c r="F63" i="10"/>
  <c r="F53" i="10"/>
  <c r="I77" i="10"/>
  <c r="I82" i="6"/>
  <c r="F44" i="10"/>
  <c r="F35" i="10"/>
  <c r="H77" i="10"/>
  <c r="H82" i="6"/>
  <c r="E76" i="7"/>
  <c r="G76" i="7"/>
  <c r="G75" i="7"/>
  <c r="G77" i="7"/>
  <c r="G81" i="6"/>
  <c r="F63" i="7"/>
  <c r="F53" i="7"/>
  <c r="F44" i="7"/>
  <c r="F35" i="7"/>
  <c r="I77" i="9"/>
  <c r="I80" i="6"/>
  <c r="H77" i="7"/>
  <c r="H81" i="6"/>
  <c r="F16" i="9"/>
  <c r="F44" i="9"/>
  <c r="F3" i="12"/>
  <c r="F16" i="10"/>
  <c r="F3" i="10"/>
  <c r="G13" i="11"/>
  <c r="F16" i="7"/>
  <c r="F3" i="7"/>
  <c r="F63" i="9"/>
  <c r="F53" i="9"/>
  <c r="F35" i="9"/>
  <c r="E76" i="9"/>
  <c r="G76" i="9"/>
  <c r="F76" i="9"/>
  <c r="F3" i="9"/>
  <c r="E13" i="11"/>
  <c r="G75" i="10"/>
  <c r="G77" i="10"/>
  <c r="G82" i="6"/>
  <c r="F76" i="7"/>
  <c r="F75" i="7"/>
  <c r="F77" i="7"/>
  <c r="F81" i="6"/>
  <c r="G75" i="12"/>
  <c r="G77" i="12"/>
  <c r="G83" i="6"/>
  <c r="F77" i="12"/>
  <c r="F83" i="6"/>
  <c r="F77" i="10"/>
  <c r="F82" i="6"/>
  <c r="F75" i="9"/>
  <c r="G75" i="9"/>
  <c r="G77" i="9"/>
  <c r="G80" i="6"/>
  <c r="F77" i="9"/>
  <c r="F80" i="6"/>
  <c r="F87" i="6"/>
  <c r="F86" i="6"/>
  <c r="F88" i="6"/>
  <c r="F89" i="6"/>
  <c r="F66" i="6"/>
  <c r="F65" i="6"/>
  <c r="F67" i="6"/>
  <c r="F52" i="6"/>
  <c r="F44" i="6"/>
  <c r="D9" i="11"/>
  <c r="F29" i="6"/>
  <c r="F30" i="6"/>
  <c r="F11" i="6"/>
  <c r="F9" i="6"/>
  <c r="F12" i="6"/>
  <c r="F8" i="6"/>
  <c r="F70" i="6"/>
  <c r="F62" i="6"/>
  <c r="F7" i="6"/>
  <c r="F55" i="6"/>
  <c r="F13" i="6"/>
  <c r="F68" i="6"/>
  <c r="F60" i="6"/>
  <c r="F69" i="6"/>
  <c r="F71" i="6"/>
  <c r="F6" i="6"/>
  <c r="F14" i="6"/>
  <c r="G3" i="6"/>
  <c r="E3" i="11"/>
  <c r="E76" i="6"/>
  <c r="F32" i="6"/>
  <c r="F33" i="6"/>
  <c r="F73" i="6"/>
  <c r="I79" i="6"/>
  <c r="H79" i="6"/>
  <c r="F79" i="6"/>
  <c r="G79" i="6"/>
  <c r="F36" i="6"/>
  <c r="F35" i="6"/>
  <c r="F54" i="6"/>
  <c r="F53" i="6"/>
  <c r="D11" i="11"/>
  <c r="F34" i="6"/>
  <c r="F17" i="6"/>
  <c r="F15" i="6"/>
  <c r="F72" i="6"/>
  <c r="F5" i="6"/>
  <c r="F74" i="6"/>
  <c r="F63" i="6"/>
  <c r="D13" i="11"/>
  <c r="F3" i="6"/>
  <c r="D3" i="11"/>
  <c r="D7" i="11"/>
  <c r="G15" i="11"/>
  <c r="H3" i="6"/>
  <c r="I3" i="6"/>
  <c r="H16" i="6"/>
  <c r="F5" i="11"/>
  <c r="I16" i="6"/>
  <c r="G5" i="11"/>
  <c r="F7" i="11"/>
  <c r="G7" i="11"/>
  <c r="F19" i="11"/>
  <c r="G3" i="11"/>
  <c r="I77" i="6"/>
  <c r="F3" i="11"/>
  <c r="H77" i="6"/>
  <c r="E7" i="11"/>
  <c r="G76" i="6"/>
  <c r="E5" i="11"/>
  <c r="F76" i="6"/>
  <c r="F75" i="6"/>
  <c r="D15" i="11"/>
  <c r="G17" i="11"/>
  <c r="I84" i="6"/>
  <c r="F15" i="11"/>
  <c r="E19" i="11"/>
  <c r="H84" i="6"/>
  <c r="F21" i="11"/>
  <c r="F17" i="11"/>
  <c r="D19" i="11"/>
  <c r="I89" i="6"/>
  <c r="H89" i="6"/>
  <c r="H88" i="6"/>
  <c r="I88" i="6"/>
  <c r="H87" i="6"/>
  <c r="I87" i="6"/>
  <c r="H86" i="6"/>
  <c r="I86" i="6"/>
  <c r="I85" i="6"/>
  <c r="G21" i="11"/>
  <c r="G19" i="11"/>
  <c r="G75" i="6"/>
  <c r="G77" i="6"/>
  <c r="I90" i="6"/>
  <c r="E15" i="11"/>
  <c r="E17" i="11"/>
  <c r="G84" i="6"/>
  <c r="E21" i="11"/>
  <c r="H85" i="6"/>
  <c r="H90" i="6"/>
  <c r="F31" i="6"/>
  <c r="F16" i="6"/>
  <c r="D5" i="11"/>
  <c r="F77" i="6"/>
  <c r="F84" i="6"/>
  <c r="D17" i="11"/>
  <c r="D21" i="11"/>
  <c r="G8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tc={ED3B1A37-E69D-4CC6-BDC8-8B8DA853F2CD}</author>
    <author>tc={4013980A-3883-457C-A358-D082D80BC1BD}</author>
  </authors>
  <commentList>
    <comment ref="E2" authorId="0" shapeId="0" xr:uid="{ED3B1A37-E69D-4CC6-BDC8-8B8DA853F2C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indicate the estimated price per unit.</t>
      </text>
    </comment>
    <comment ref="J2" authorId="1" shapeId="0" xr:uid="{4013980A-3883-457C-A358-D082D80BC1B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TBD by GIZ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tc={4AAAF2A5-F3FE-4D20-BE87-D3E7B26AE466}</author>
  </authors>
  <commentList>
    <comment ref="E2" authorId="0" shapeId="0" xr:uid="{4AAAF2A5-F3FE-4D20-BE87-D3E7B26AE46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indicate the estimated price per unit.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tc={DF17AC86-3FED-42E4-8D17-200CC604CC8F}</author>
  </authors>
  <commentList>
    <comment ref="E2" authorId="0" shapeId="0" xr:uid="{DF17AC86-3FED-42E4-8D17-200CC604CC8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indicate the estimated price per unit.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tc={765B44DC-0823-4561-BDD0-893B221ECAEF}</author>
  </authors>
  <commentList>
    <comment ref="E2" authorId="0" shapeId="0" xr:uid="{765B44DC-0823-4561-BDD0-893B221ECAE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indicate the estimated price per unit.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tc={47BBAB27-ED56-4641-9670-1885F4B49D81}</author>
  </authors>
  <commentList>
    <comment ref="E2" authorId="0" shapeId="0" xr:uid="{47BBAB27-ED56-4641-9670-1885F4B49D8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indicate the estimated price per unit.</t>
      </text>
    </comment>
  </commentList>
</comments>
</file>

<file path=xl/sharedStrings.xml><?xml version="1.0" encoding="utf-8"?>
<sst xmlns="http://schemas.openxmlformats.org/spreadsheetml/2006/main" count="761" uniqueCount="73">
  <si>
    <t>Budget summary</t>
  </si>
  <si>
    <t xml:space="preserve">Total
up to in EUR </t>
  </si>
  <si>
    <t>EUKI/GIZ 
up to in EUR</t>
  </si>
  <si>
    <t>Own funds 
up to in EUR</t>
  </si>
  <si>
    <t>Third-party financing 
up to in EUR</t>
  </si>
  <si>
    <t>1. 1. External Experts / Consultant</t>
  </si>
  <si>
    <t>2. Staff</t>
  </si>
  <si>
    <t xml:space="preserve">3. Transportation / Travel costs </t>
  </si>
  <si>
    <t>4. Training costs</t>
  </si>
  <si>
    <t>5. Procurement of Goods</t>
  </si>
  <si>
    <t>6. Other costs / Consumables</t>
  </si>
  <si>
    <t>7. Administration cost</t>
  </si>
  <si>
    <t>Subtotal</t>
  </si>
  <si>
    <t>8. Forwarding of Funds</t>
  </si>
  <si>
    <t>Grand Total - up to -*</t>
  </si>
  <si>
    <t>*All budget lines (with the exception of the administration costs) will be settled against evidence.</t>
  </si>
  <si>
    <t>Name of the Recipient: XXX</t>
  </si>
  <si>
    <t xml:space="preserve">GIZ will be unable to finance partial costs within one budget line (with the exception of staff costs - position 2- which can be financed partially). The 'own funds / third party financing' will have to be used for different budget lines, which are not already financed from GIZ. </t>
  </si>
  <si>
    <t>Date: XX.XX.XXXX</t>
  </si>
  <si>
    <t>0. Initial Comments</t>
  </si>
  <si>
    <t>1. Budget review</t>
  </si>
  <si>
    <t>2. Budget review</t>
  </si>
  <si>
    <t>3. Budget review</t>
  </si>
  <si>
    <t>4. Budget review</t>
  </si>
  <si>
    <t>Description</t>
  </si>
  <si>
    <t>Output</t>
  </si>
  <si>
    <t>Amount (up to)</t>
  </si>
  <si>
    <t>Unit</t>
  </si>
  <si>
    <t xml:space="preserve">Eligible 
up to 
in EUR </t>
  </si>
  <si>
    <t>TOTAL 
in EUR 
(up to)</t>
  </si>
  <si>
    <t>Total GIZ / EUKI Contribution 
in EUR (up to)</t>
  </si>
  <si>
    <t xml:space="preserve">Own Funds (Recipient/Final recipients) in EUR
- up to - </t>
  </si>
  <si>
    <t>Third party financing in EUR 
- up to -</t>
  </si>
  <si>
    <t xml:space="preserve">Contract Number: </t>
  </si>
  <si>
    <t>Comment giz / Date:</t>
  </si>
  <si>
    <t>Comment recipient / Date:</t>
  </si>
  <si>
    <t xml:space="preserve">1. External Experts / Consultant (Job Title) </t>
  </si>
  <si>
    <t>specify unit</t>
  </si>
  <si>
    <t>Please describe which activities will be carried out by the expert</t>
  </si>
  <si>
    <t xml:space="preserve">2. Staff (Job Title) 
</t>
  </si>
  <si>
    <t>person months</t>
  </si>
  <si>
    <t>Please give us details in regard to work participation in % and months involved in the project</t>
  </si>
  <si>
    <t>3. Transportation / Travel costs</t>
  </si>
  <si>
    <t>trips</t>
  </si>
  <si>
    <t>Please give us an overview of the planned costs components beside</t>
  </si>
  <si>
    <t>Please give us a brief overview of the planned costs</t>
  </si>
  <si>
    <t>7. Administration costs</t>
  </si>
  <si>
    <t>6. Administration</t>
  </si>
  <si>
    <t xml:space="preserve">Administration costs </t>
  </si>
  <si>
    <t>of</t>
  </si>
  <si>
    <r>
      <t xml:space="preserve"> </t>
    </r>
    <r>
      <rPr>
        <sz val="12"/>
        <color rgb="FF000000"/>
        <rFont val="Arial"/>
        <family val="2"/>
      </rPr>
      <t>P</t>
    </r>
    <r>
      <rPr>
        <sz val="12"/>
        <rFont val="Arial"/>
        <family val="2"/>
      </rPr>
      <t xml:space="preserve">lease give us </t>
    </r>
    <r>
      <rPr>
        <sz val="12"/>
        <color rgb="FF000000"/>
        <rFont val="Arial"/>
        <family val="2"/>
      </rPr>
      <t>a list of</t>
    </r>
    <r>
      <rPr>
        <sz val="12"/>
        <rFont val="Arial"/>
        <family val="2"/>
      </rPr>
      <t xml:space="preserve"> costs </t>
    </r>
    <r>
      <rPr>
        <sz val="12"/>
        <color rgb="FF000000"/>
        <rFont val="Arial"/>
        <family val="2"/>
      </rPr>
      <t xml:space="preserve">to be </t>
    </r>
    <r>
      <rPr>
        <sz val="12"/>
        <rFont val="Arial"/>
        <family val="2"/>
      </rPr>
      <t>covered under this budget</t>
    </r>
    <r>
      <rPr>
        <sz val="12"/>
        <color rgb="FF000000"/>
        <rFont val="Arial"/>
        <family val="2"/>
      </rPr>
      <t xml:space="preserve"> </t>
    </r>
    <r>
      <rPr>
        <sz val="12"/>
        <rFont val="Arial"/>
        <family val="2"/>
      </rPr>
      <t>line</t>
    </r>
  </si>
  <si>
    <t xml:space="preserve">Subtotal </t>
  </si>
  <si>
    <t>8. Forwarding of Funds (Sub-grants to final recipients)  
-a detailed budget needs to be provided-</t>
  </si>
  <si>
    <t xml:space="preserve">XYZ (name of the final recipient) </t>
  </si>
  <si>
    <t xml:space="preserve">Grand Total (up to - against evidence)* 
</t>
  </si>
  <si>
    <t>Percentage of the partial financing within the overall project:</t>
  </si>
  <si>
    <t>Information: In case of purchasing of goods and services from GIZ funds, the relevant 'procurement article' within the Agreement shall apply!</t>
  </si>
  <si>
    <t>For the whole project</t>
  </si>
  <si>
    <t>No revenue may be generated from the financing amount!</t>
  </si>
  <si>
    <t>Information: Travel expenditures must comply with internal travel regulations of the organization, national travel regulations or Germany’s Federal Travel Expenses Act (BRKG) respectively Foreign Travel Expenses Ordinance (ARV).</t>
  </si>
  <si>
    <t>Distribution of the GIZ / EUKI Contribution over the Project Period</t>
  </si>
  <si>
    <t>Total</t>
  </si>
  <si>
    <t>Name of the Sub-Grantee / Final Recipient 1: XXX</t>
  </si>
  <si>
    <t>Estimated Budget</t>
  </si>
  <si>
    <t>Grand Total (up to - against evidence)*</t>
  </si>
  <si>
    <t>No revenue may be generated from the funding!</t>
  </si>
  <si>
    <t>Name of the Sub-Grantee / Final Recipient 2: XXX</t>
  </si>
  <si>
    <t>%</t>
  </si>
  <si>
    <t>Name of the Sub-Grantee / Final Recipient 3: XXX</t>
  </si>
  <si>
    <t>Name of the Sub-Grantee / Final Recipient 4: XXX</t>
  </si>
  <si>
    <t>Estimated Budget - Annex 1 to the contract</t>
  </si>
  <si>
    <r>
      <t xml:space="preserve">2. Staff (Job Title) 
</t>
    </r>
    <r>
      <rPr>
        <i/>
        <sz val="11"/>
        <rFont val="Arial"/>
        <family val="2"/>
      </rPr>
      <t>Note 1: This budget line will be settled against payslips and, if partially financed, against payslips and time sheets.
Note 2: Only direct personnel costs (employer gross salary) can be included; surcharges such as personnel overheads are not eligible for funding.</t>
    </r>
  </si>
  <si>
    <r>
      <t xml:space="preserve">2. Staff (Job Title) 
</t>
    </r>
    <r>
      <rPr>
        <i/>
        <sz val="11"/>
        <color theme="1"/>
        <rFont val="Arial"/>
        <family val="2"/>
      </rPr>
      <t>Note 1: This budget line will be settled against payslips and, if partially financed, against payslips and time sheets.
Note 2: Only direct personnel costs (employer gross salary) can be included; surcharges such as personnel overheads are not eligible for funding.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</si>
</sst>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€_-;\-* #,##0\ _€_-;_-* &quot;-&quot;\ _€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-* #,##0_р_._-;\-* #,##0_р_._-;_-* &quot;-&quot;??_р_._-;_-@_-"/>
    <numFmt numFmtId="168" formatCode="0.0%"/>
    <numFmt numFmtId="169" formatCode="_-* #,##0.00\ _€_-;\-* #,##0.00\ _€_-;_-* &quot;-&quot;\ _€_-;_-@_-"/>
  </numFmts>
  <fonts count="24">
    <font>
      <sz val="10"/>
      <name val="Arial Cyr"/>
      <charset val="204"/>
    </font>
    <font>
      <sz val="10"/>
      <color theme="1"/>
      <name val="Arial"/>
      <family val="2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mo"/>
    </font>
    <font>
      <i/>
      <sz val="9"/>
      <color theme="1"/>
      <name val="Arial"/>
      <family val="2"/>
    </font>
    <font>
      <b/>
      <u/>
      <sz val="12"/>
      <name val="Arial"/>
      <family val="2"/>
    </font>
    <font>
      <b/>
      <i/>
      <sz val="10"/>
      <color theme="1"/>
      <name val="Arial"/>
      <family val="2"/>
    </font>
    <font>
      <sz val="16"/>
      <name val="Arimo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5" fillId="2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9" fontId="3" fillId="0" borderId="1" xfId="2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9" fontId="3" fillId="0" borderId="13" xfId="2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3" fillId="0" borderId="0" xfId="2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 applyProtection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5" fontId="10" fillId="3" borderId="11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14" fillId="0" borderId="0" xfId="0" applyFont="1"/>
    <xf numFmtId="0" fontId="0" fillId="2" borderId="0" xfId="0" applyFill="1"/>
    <xf numFmtId="0" fontId="1" fillId="0" borderId="5" xfId="0" applyFont="1" applyBorder="1" applyAlignment="1" applyProtection="1">
      <alignment horizontal="left" vertical="center"/>
      <protection locked="0"/>
    </xf>
    <xf numFmtId="0" fontId="16" fillId="0" borderId="0" xfId="0" applyFont="1" applyProtection="1">
      <protection locked="0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left" vertical="center"/>
      <protection locked="0"/>
    </xf>
    <xf numFmtId="164" fontId="3" fillId="2" borderId="6" xfId="1" applyNumberFormat="1" applyFont="1" applyFill="1" applyBorder="1" applyAlignment="1" applyProtection="1">
      <alignment horizontal="left" vertical="center"/>
      <protection locked="0"/>
    </xf>
    <xf numFmtId="164" fontId="3" fillId="2" borderId="7" xfId="1" applyNumberFormat="1" applyFont="1" applyFill="1" applyBorder="1" applyAlignment="1" applyProtection="1">
      <alignment horizontal="left" vertical="center"/>
      <protection locked="0"/>
    </xf>
    <xf numFmtId="164" fontId="5" fillId="2" borderId="19" xfId="1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164" fontId="5" fillId="2" borderId="4" xfId="1" applyNumberFormat="1" applyFont="1" applyFill="1" applyBorder="1" applyAlignment="1" applyProtection="1">
      <alignment horizontal="left" vertical="center" wrapText="1"/>
    </xf>
    <xf numFmtId="164" fontId="3" fillId="2" borderId="4" xfId="1" applyNumberFormat="1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164" fontId="13" fillId="2" borderId="25" xfId="1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 wrapText="1"/>
      <protection locked="0"/>
    </xf>
    <xf numFmtId="0" fontId="7" fillId="2" borderId="4" xfId="0" applyFont="1" applyFill="1" applyBorder="1" applyAlignment="1">
      <alignment vertical="top" wrapText="1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>
      <alignment horizontal="left" vertical="center" wrapText="1"/>
    </xf>
    <xf numFmtId="169" fontId="8" fillId="2" borderId="15" xfId="1" applyNumberFormat="1" applyFont="1" applyFill="1" applyBorder="1" applyAlignment="1" applyProtection="1">
      <alignment horizontal="center" vertical="center"/>
    </xf>
    <xf numFmtId="169" fontId="4" fillId="2" borderId="15" xfId="1" applyNumberFormat="1" applyFont="1" applyFill="1" applyBorder="1" applyAlignment="1" applyProtection="1">
      <alignment horizontal="center" vertical="center"/>
    </xf>
    <xf numFmtId="169" fontId="5" fillId="2" borderId="23" xfId="1" applyNumberFormat="1" applyFont="1" applyFill="1" applyBorder="1" applyAlignment="1" applyProtection="1">
      <alignment horizontal="center" vertical="center"/>
    </xf>
    <xf numFmtId="169" fontId="3" fillId="2" borderId="4" xfId="1" applyNumberFormat="1" applyFont="1" applyFill="1" applyBorder="1" applyAlignment="1" applyProtection="1">
      <alignment horizontal="center" vertical="center"/>
    </xf>
    <xf numFmtId="169" fontId="4" fillId="2" borderId="4" xfId="1" applyNumberFormat="1" applyFont="1" applyFill="1" applyBorder="1" applyAlignment="1" applyProtection="1">
      <alignment horizontal="center" vertical="center"/>
    </xf>
    <xf numFmtId="169" fontId="4" fillId="2" borderId="15" xfId="0" applyNumberFormat="1" applyFont="1" applyFill="1" applyBorder="1" applyAlignment="1">
      <alignment horizontal="center" vertical="center"/>
    </xf>
    <xf numFmtId="169" fontId="6" fillId="2" borderId="15" xfId="0" applyNumberFormat="1" applyFont="1" applyFill="1" applyBorder="1" applyAlignment="1">
      <alignment horizontal="center" vertical="center"/>
    </xf>
    <xf numFmtId="169" fontId="5" fillId="2" borderId="15" xfId="1" applyNumberFormat="1" applyFont="1" applyFill="1" applyBorder="1" applyAlignment="1" applyProtection="1">
      <alignment horizontal="center" vertical="center"/>
    </xf>
    <xf numFmtId="169" fontId="8" fillId="2" borderId="4" xfId="1" applyNumberFormat="1" applyFont="1" applyFill="1" applyBorder="1" applyAlignment="1" applyProtection="1">
      <alignment horizontal="center" vertical="center"/>
    </xf>
    <xf numFmtId="169" fontId="5" fillId="2" borderId="19" xfId="1" applyNumberFormat="1" applyFont="1" applyFill="1" applyBorder="1" applyAlignment="1" applyProtection="1">
      <alignment horizontal="center" vertical="center"/>
    </xf>
    <xf numFmtId="169" fontId="5" fillId="2" borderId="4" xfId="1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>
      <alignment horizontal="left" vertical="center"/>
    </xf>
    <xf numFmtId="169" fontId="4" fillId="2" borderId="4" xfId="0" applyNumberFormat="1" applyFont="1" applyFill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center" vertical="center"/>
    </xf>
    <xf numFmtId="168" fontId="3" fillId="0" borderId="0" xfId="2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169" fontId="3" fillId="2" borderId="6" xfId="1" applyNumberFormat="1" applyFont="1" applyFill="1" applyBorder="1" applyAlignment="1" applyProtection="1">
      <alignment horizontal="center" vertical="center"/>
    </xf>
    <xf numFmtId="169" fontId="4" fillId="2" borderId="20" xfId="0" applyNumberFormat="1" applyFont="1" applyFill="1" applyBorder="1" applyAlignment="1">
      <alignment horizontal="center" vertical="center"/>
    </xf>
    <xf numFmtId="169" fontId="4" fillId="2" borderId="27" xfId="0" applyNumberFormat="1" applyFont="1" applyFill="1" applyBorder="1" applyAlignment="1">
      <alignment horizontal="center" vertical="center"/>
    </xf>
    <xf numFmtId="169" fontId="3" fillId="2" borderId="14" xfId="1" applyNumberFormat="1" applyFont="1" applyFill="1" applyBorder="1" applyAlignment="1" applyProtection="1">
      <alignment horizontal="center" vertical="center"/>
    </xf>
    <xf numFmtId="169" fontId="3" fillId="0" borderId="17" xfId="0" applyNumberFormat="1" applyFont="1" applyBorder="1" applyAlignment="1" applyProtection="1">
      <alignment horizontal="center" vertical="center"/>
      <protection locked="0"/>
    </xf>
    <xf numFmtId="169" fontId="3" fillId="0" borderId="8" xfId="0" applyNumberFormat="1" applyFont="1" applyBorder="1" applyAlignment="1" applyProtection="1">
      <alignment horizontal="center" vertical="center"/>
      <protection locked="0"/>
    </xf>
    <xf numFmtId="169" fontId="3" fillId="2" borderId="5" xfId="1" applyNumberFormat="1" applyFont="1" applyFill="1" applyBorder="1" applyAlignment="1" applyProtection="1">
      <alignment horizontal="center" vertical="center"/>
    </xf>
    <xf numFmtId="169" fontId="3" fillId="2" borderId="8" xfId="1" applyNumberFormat="1" applyFont="1" applyFill="1" applyBorder="1" applyAlignment="1" applyProtection="1">
      <alignment horizontal="center" vertical="center"/>
    </xf>
    <xf numFmtId="169" fontId="3" fillId="2" borderId="7" xfId="1" applyNumberFormat="1" applyFont="1" applyFill="1" applyBorder="1" applyAlignment="1" applyProtection="1">
      <alignment horizontal="center" vertical="center"/>
    </xf>
    <xf numFmtId="169" fontId="13" fillId="2" borderId="1" xfId="1" applyNumberFormat="1" applyFont="1" applyFill="1" applyBorder="1" applyAlignment="1" applyProtection="1">
      <alignment horizontal="right" vertical="center"/>
    </xf>
    <xf numFmtId="169" fontId="3" fillId="2" borderId="24" xfId="1" applyNumberFormat="1" applyFont="1" applyFill="1" applyBorder="1" applyAlignment="1" applyProtection="1">
      <alignment horizontal="center" vertical="center"/>
    </xf>
    <xf numFmtId="169" fontId="3" fillId="0" borderId="20" xfId="1" applyNumberFormat="1" applyFont="1" applyBorder="1" applyAlignment="1" applyProtection="1">
      <alignment horizontal="center" vertical="center"/>
    </xf>
    <xf numFmtId="169" fontId="3" fillId="0" borderId="24" xfId="1" applyNumberFormat="1" applyFont="1" applyBorder="1" applyAlignment="1" applyProtection="1">
      <alignment horizontal="center" vertical="center"/>
    </xf>
    <xf numFmtId="169" fontId="3" fillId="0" borderId="17" xfId="0" applyNumberFormat="1" applyFont="1" applyBorder="1" applyAlignment="1">
      <alignment horizontal="center" vertical="center"/>
    </xf>
    <xf numFmtId="169" fontId="3" fillId="0" borderId="8" xfId="0" applyNumberFormat="1" applyFont="1" applyBorder="1" applyAlignment="1">
      <alignment horizontal="center" vertical="center"/>
    </xf>
    <xf numFmtId="169" fontId="5" fillId="2" borderId="0" xfId="1" applyNumberFormat="1" applyFont="1" applyFill="1" applyBorder="1" applyAlignment="1" applyProtection="1">
      <alignment horizontal="center" vertical="center"/>
    </xf>
    <xf numFmtId="169" fontId="3" fillId="0" borderId="21" xfId="1" applyNumberFormat="1" applyFont="1" applyBorder="1" applyAlignment="1" applyProtection="1">
      <alignment horizontal="center" vertical="center"/>
    </xf>
    <xf numFmtId="169" fontId="3" fillId="2" borderId="18" xfId="1" applyNumberFormat="1" applyFont="1" applyFill="1" applyBorder="1" applyAlignment="1" applyProtection="1">
      <alignment horizontal="center" vertical="center"/>
    </xf>
    <xf numFmtId="169" fontId="3" fillId="0" borderId="22" xfId="1" applyNumberFormat="1" applyFont="1" applyBorder="1" applyAlignment="1" applyProtection="1">
      <alignment horizontal="center" vertical="center"/>
    </xf>
    <xf numFmtId="169" fontId="3" fillId="2" borderId="9" xfId="1" applyNumberFormat="1" applyFont="1" applyFill="1" applyBorder="1" applyAlignment="1" applyProtection="1">
      <alignment horizontal="center" vertical="center"/>
    </xf>
    <xf numFmtId="169" fontId="3" fillId="2" borderId="17" xfId="1" applyNumberFormat="1" applyFont="1" applyFill="1" applyBorder="1" applyAlignment="1" applyProtection="1">
      <alignment horizontal="center" vertical="center"/>
    </xf>
    <xf numFmtId="169" fontId="3" fillId="2" borderId="26" xfId="1" applyNumberFormat="1" applyFont="1" applyFill="1" applyBorder="1" applyAlignment="1" applyProtection="1">
      <alignment horizontal="center" vertical="center"/>
    </xf>
    <xf numFmtId="10" fontId="3" fillId="0" borderId="4" xfId="0" applyNumberFormat="1" applyFont="1" applyBorder="1" applyAlignment="1" applyProtection="1">
      <alignment horizontal="center" vertical="center" wrapText="1"/>
      <protection locked="0"/>
    </xf>
    <xf numFmtId="10" fontId="3" fillId="0" borderId="15" xfId="2" applyNumberFormat="1" applyFont="1" applyFill="1" applyBorder="1" applyAlignment="1" applyProtection="1">
      <alignment horizontal="center" vertical="center"/>
    </xf>
    <xf numFmtId="10" fontId="3" fillId="0" borderId="4" xfId="2" applyNumberFormat="1" applyFont="1" applyFill="1" applyBorder="1" applyAlignment="1" applyProtection="1">
      <alignment horizontal="center" vertical="center"/>
    </xf>
    <xf numFmtId="10" fontId="3" fillId="0" borderId="20" xfId="2" applyNumberFormat="1" applyFont="1" applyFill="1" applyBorder="1" applyAlignment="1" applyProtection="1">
      <alignment horizontal="center" vertical="center"/>
    </xf>
    <xf numFmtId="10" fontId="3" fillId="0" borderId="5" xfId="2" applyNumberFormat="1" applyFont="1" applyFill="1" applyBorder="1" applyAlignment="1" applyProtection="1">
      <alignment horizontal="center" vertical="center"/>
    </xf>
    <xf numFmtId="10" fontId="3" fillId="0" borderId="33" xfId="2" applyNumberFormat="1" applyFont="1" applyFill="1" applyBorder="1" applyAlignment="1" applyProtection="1">
      <alignment horizontal="center" vertical="center"/>
    </xf>
    <xf numFmtId="10" fontId="3" fillId="0" borderId="6" xfId="2" applyNumberFormat="1" applyFont="1" applyFill="1" applyBorder="1" applyAlignment="1" applyProtection="1">
      <alignment horizontal="center" vertical="center"/>
    </xf>
    <xf numFmtId="10" fontId="3" fillId="0" borderId="34" xfId="2" applyNumberFormat="1" applyFont="1" applyFill="1" applyBorder="1" applyAlignment="1" applyProtection="1">
      <alignment horizontal="center" vertical="center"/>
    </xf>
    <xf numFmtId="10" fontId="3" fillId="0" borderId="12" xfId="2" applyNumberFormat="1" applyFont="1" applyFill="1" applyBorder="1" applyAlignment="1" applyProtection="1">
      <alignment horizontal="center" vertical="center"/>
    </xf>
    <xf numFmtId="10" fontId="3" fillId="0" borderId="35" xfId="2" applyNumberFormat="1" applyFont="1" applyFill="1" applyBorder="1" applyAlignment="1" applyProtection="1">
      <alignment horizontal="center" vertical="center"/>
    </xf>
    <xf numFmtId="169" fontId="7" fillId="2" borderId="1" xfId="1" applyNumberFormat="1" applyFont="1" applyFill="1" applyBorder="1" applyAlignment="1" applyProtection="1">
      <alignment vertical="center"/>
    </xf>
    <xf numFmtId="169" fontId="0" fillId="2" borderId="4" xfId="0" applyNumberFormat="1" applyFill="1" applyBorder="1"/>
    <xf numFmtId="169" fontId="0" fillId="0" borderId="0" xfId="0" applyNumberFormat="1"/>
    <xf numFmtId="0" fontId="5" fillId="2" borderId="4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64" fontId="3" fillId="3" borderId="36" xfId="1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20" xfId="1" applyNumberFormat="1" applyFont="1" applyFill="1" applyBorder="1" applyAlignment="1" applyProtection="1">
      <alignment horizontal="center" vertical="center"/>
      <protection locked="0"/>
    </xf>
    <xf numFmtId="10" fontId="3" fillId="3" borderId="26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10" fontId="3" fillId="0" borderId="0" xfId="0" applyNumberFormat="1" applyFont="1" applyAlignment="1">
      <alignment horizontal="center" vertical="center"/>
    </xf>
    <xf numFmtId="10" fontId="3" fillId="0" borderId="0" xfId="2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wrapText="1"/>
    </xf>
    <xf numFmtId="0" fontId="22" fillId="2" borderId="0" xfId="0" applyFont="1" applyFill="1" applyAlignment="1" applyProtection="1">
      <alignment vertical="center" wrapText="1"/>
      <protection locked="0"/>
    </xf>
    <xf numFmtId="0" fontId="15" fillId="2" borderId="1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0" fontId="3" fillId="0" borderId="30" xfId="0" applyNumberFormat="1" applyFont="1" applyBorder="1" applyAlignment="1">
      <alignment horizontal="center" vertical="center"/>
    </xf>
    <xf numFmtId="10" fontId="3" fillId="0" borderId="31" xfId="0" applyNumberFormat="1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28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29" xfId="0" applyNumberFormat="1" applyFont="1" applyBorder="1" applyAlignment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164" fontId="5" fillId="2" borderId="15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wrapText="1"/>
    </xf>
    <xf numFmtId="0" fontId="5" fillId="2" borderId="4" xfId="1" applyNumberFormat="1" applyFont="1" applyFill="1" applyBorder="1" applyAlignment="1" applyProtection="1">
      <alignment horizontal="left" vertical="center" wrapText="1"/>
    </xf>
    <xf numFmtId="167" fontId="3" fillId="0" borderId="38" xfId="1" applyNumberFormat="1" applyFont="1" applyBorder="1" applyAlignment="1" applyProtection="1">
      <alignment horizontal="center" vertical="center"/>
      <protection locked="0"/>
    </xf>
    <xf numFmtId="167" fontId="3" fillId="0" borderId="39" xfId="1" applyNumberFormat="1" applyFont="1" applyBorder="1" applyAlignment="1" applyProtection="1">
      <alignment horizontal="center" vertical="center"/>
      <protection locked="0"/>
    </xf>
    <xf numFmtId="167" fontId="3" fillId="0" borderId="40" xfId="1" applyNumberFormat="1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8" fillId="2" borderId="4" xfId="1" applyNumberFormat="1" applyFont="1" applyFill="1" applyBorder="1" applyAlignment="1" applyProtection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2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lmbach, Sven GIZ" id="{B63B4633-F30F-41AB-9607-AC3FF0AC8E0B}" userId="S::sven.kalmbach@giz.de::3f423996-9a6d-4e79-b944-237b22e4a152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1-10-28T13:03:26.90" personId="{B63B4633-F30F-41AB-9607-AC3FF0AC8E0B}" id="{ED3B1A37-E69D-4CC6-BDC8-8B8DA853F2CD}">
    <text>Please indicate the estimated price per unit.</text>
  </threadedComment>
  <threadedComment ref="J2" dT="2021-10-28T13:13:36.12" personId="{B63B4633-F30F-41AB-9607-AC3FF0AC8E0B}" id="{4013980A-3883-457C-A358-D082D80BC1BD}">
    <text>TBD by GIZ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" dT="2021-10-28T13:17:38.21" personId="{B63B4633-F30F-41AB-9607-AC3FF0AC8E0B}" id="{4AAAF2A5-F3FE-4D20-BE87-D3E7B26AE466}">
    <text>Please indicate the estimated price per unit.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2" dT="2021-10-28T13:17:45.18" personId="{B63B4633-F30F-41AB-9607-AC3FF0AC8E0B}" id="{DF17AC86-3FED-42E4-8D17-200CC604CC8F}">
    <text>Please indicate the estimated price per unit.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2" dT="2021-10-28T13:17:50.61" personId="{B63B4633-F30F-41AB-9607-AC3FF0AC8E0B}" id="{765B44DC-0823-4561-BDD0-893B221ECAEF}">
    <text>Please indicate the estimated price per unit.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2" dT="2021-10-28T13:17:56.69" personId="{B63B4633-F30F-41AB-9607-AC3FF0AC8E0B}" id="{47BBAB27-ED56-4641-9670-1885F4B49D81}">
    <text>Please indicate the estimated price per unit.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workbookViewId="0">
      <selection activeCell="K22" sqref="K22"/>
    </sheetView>
  </sheetViews>
  <sheetFormatPr baseColWidth="10" defaultColWidth="11.44140625" defaultRowHeight="13.2"/>
  <cols>
    <col min="1" max="1" width="12.6640625" customWidth="1"/>
    <col min="2" max="2" width="25" customWidth="1"/>
    <col min="3" max="3" width="3.33203125" customWidth="1"/>
    <col min="4" max="4" width="14" customWidth="1"/>
    <col min="5" max="5" width="14.5546875" bestFit="1" customWidth="1"/>
    <col min="6" max="6" width="12" bestFit="1" customWidth="1"/>
    <col min="7" max="7" width="11.6640625" bestFit="1" customWidth="1"/>
  </cols>
  <sheetData>
    <row r="1" spans="1:7" ht="16.2" thickBot="1">
      <c r="A1" s="49" t="s">
        <v>0</v>
      </c>
    </row>
    <row r="2" spans="1:7" ht="40.200000000000003" thickBot="1">
      <c r="D2" s="17" t="s">
        <v>1</v>
      </c>
      <c r="E2" s="19" t="s">
        <v>2</v>
      </c>
      <c r="F2" s="19" t="s">
        <v>3</v>
      </c>
      <c r="G2" s="19" t="s">
        <v>4</v>
      </c>
    </row>
    <row r="3" spans="1:7" ht="13.8" thickBot="1">
      <c r="A3" s="162" t="s">
        <v>5</v>
      </c>
      <c r="B3" s="163"/>
      <c r="C3" s="50"/>
      <c r="D3" s="141">
        <f>Recipient!F3</f>
        <v>0</v>
      </c>
      <c r="E3" s="141">
        <f>Recipient!G3</f>
        <v>0</v>
      </c>
      <c r="F3" s="141">
        <f>Recipient!H3</f>
        <v>0</v>
      </c>
      <c r="G3" s="141">
        <f>Recipient!I3</f>
        <v>0</v>
      </c>
    </row>
    <row r="4" spans="1:7" ht="13.8" thickBot="1">
      <c r="D4" s="142"/>
      <c r="E4" s="142"/>
      <c r="F4" s="142"/>
      <c r="G4" s="142"/>
    </row>
    <row r="5" spans="1:7" ht="13.8" thickBot="1">
      <c r="A5" s="162" t="s">
        <v>6</v>
      </c>
      <c r="B5" s="163"/>
      <c r="C5" s="50"/>
      <c r="D5" s="141">
        <f>Recipient!F16</f>
        <v>0</v>
      </c>
      <c r="E5" s="141">
        <f>Recipient!G16</f>
        <v>0</v>
      </c>
      <c r="F5" s="141">
        <f>Recipient!H16</f>
        <v>0</v>
      </c>
      <c r="G5" s="141">
        <f>Recipient!I16</f>
        <v>0</v>
      </c>
    </row>
    <row r="6" spans="1:7" ht="13.8" thickBot="1">
      <c r="D6" s="142"/>
      <c r="E6" s="142"/>
      <c r="F6" s="142"/>
      <c r="G6" s="142"/>
    </row>
    <row r="7" spans="1:7" ht="13.8" thickBot="1">
      <c r="A7" s="162" t="s">
        <v>7</v>
      </c>
      <c r="B7" s="163"/>
      <c r="C7" s="50"/>
      <c r="D7" s="141">
        <f>Recipient!F35</f>
        <v>0</v>
      </c>
      <c r="E7" s="141">
        <f>Recipient!G35</f>
        <v>0</v>
      </c>
      <c r="F7" s="141">
        <f>Recipient!H35</f>
        <v>0</v>
      </c>
      <c r="G7" s="141">
        <f>Recipient!I35</f>
        <v>0</v>
      </c>
    </row>
    <row r="8" spans="1:7" ht="13.8" thickBot="1">
      <c r="D8" s="142"/>
      <c r="E8" s="142"/>
      <c r="F8" s="142"/>
      <c r="G8" s="142"/>
    </row>
    <row r="9" spans="1:7" ht="13.8" thickBot="1">
      <c r="A9" s="162" t="s">
        <v>8</v>
      </c>
      <c r="B9" s="163"/>
      <c r="C9" s="50"/>
      <c r="D9" s="141">
        <f>Recipient!F44</f>
        <v>0</v>
      </c>
      <c r="E9" s="141">
        <f>Recipient!G44</f>
        <v>0</v>
      </c>
      <c r="F9" s="141">
        <f>Recipient!H44</f>
        <v>0</v>
      </c>
      <c r="G9" s="141">
        <f>Recipient!I44</f>
        <v>0</v>
      </c>
    </row>
    <row r="10" spans="1:7" ht="13.8" thickBot="1">
      <c r="D10" s="142"/>
      <c r="E10" s="142"/>
      <c r="F10" s="142"/>
      <c r="G10" s="142"/>
    </row>
    <row r="11" spans="1:7" ht="13.8" thickBot="1">
      <c r="A11" s="162" t="s">
        <v>9</v>
      </c>
      <c r="B11" s="163"/>
      <c r="C11" s="50"/>
      <c r="D11" s="141">
        <f>Recipient!F53</f>
        <v>0</v>
      </c>
      <c r="E11" s="141">
        <f>Recipient!G53</f>
        <v>0</v>
      </c>
      <c r="F11" s="141">
        <f>Recipient!H53</f>
        <v>0</v>
      </c>
      <c r="G11" s="141">
        <f>Recipient!I53</f>
        <v>0</v>
      </c>
    </row>
    <row r="12" spans="1:7" ht="13.8" thickBot="1">
      <c r="D12" s="142"/>
      <c r="E12" s="142"/>
      <c r="F12" s="142"/>
      <c r="G12" s="142"/>
    </row>
    <row r="13" spans="1:7" ht="13.8" thickBot="1">
      <c r="A13" s="162" t="s">
        <v>10</v>
      </c>
      <c r="B13" s="163"/>
      <c r="C13" s="50"/>
      <c r="D13" s="141">
        <f>Recipient!F63</f>
        <v>0</v>
      </c>
      <c r="E13" s="141">
        <f>Recipient!G63</f>
        <v>0</v>
      </c>
      <c r="F13" s="141">
        <f>Recipient!H63</f>
        <v>0</v>
      </c>
      <c r="G13" s="141">
        <f>Recipient!I63</f>
        <v>0</v>
      </c>
    </row>
    <row r="14" spans="1:7" ht="13.8" thickBot="1">
      <c r="D14" s="142"/>
      <c r="E14" s="142"/>
      <c r="F14" s="142"/>
      <c r="G14" s="142"/>
    </row>
    <row r="15" spans="1:7" ht="13.8" thickBot="1">
      <c r="A15" s="162" t="s">
        <v>11</v>
      </c>
      <c r="B15" s="163"/>
      <c r="C15" s="50"/>
      <c r="D15" s="141">
        <f>Recipient!F75</f>
        <v>0</v>
      </c>
      <c r="E15" s="141">
        <f>Recipient!G75</f>
        <v>0</v>
      </c>
      <c r="F15" s="141">
        <f>Recipient!H75</f>
        <v>0</v>
      </c>
      <c r="G15" s="141">
        <f>Recipient!I75</f>
        <v>0</v>
      </c>
    </row>
    <row r="16" spans="1:7" ht="13.8" thickBot="1">
      <c r="D16" s="142"/>
      <c r="E16" s="142"/>
      <c r="F16" s="142"/>
      <c r="G16" s="142"/>
    </row>
    <row r="17" spans="1:7" ht="13.8" thickBot="1">
      <c r="A17" s="162" t="s">
        <v>12</v>
      </c>
      <c r="B17" s="163"/>
      <c r="C17" s="50"/>
      <c r="D17" s="141">
        <f>Recipient!F77</f>
        <v>0</v>
      </c>
      <c r="E17" s="141">
        <f>Recipient!G77</f>
        <v>0</v>
      </c>
      <c r="F17" s="141">
        <f>Recipient!H77</f>
        <v>0</v>
      </c>
      <c r="G17" s="141">
        <f>Recipient!I77</f>
        <v>0</v>
      </c>
    </row>
    <row r="18" spans="1:7" ht="13.8" thickBot="1">
      <c r="D18" s="142"/>
      <c r="E18" s="142"/>
      <c r="F18" s="142"/>
      <c r="G18" s="142"/>
    </row>
    <row r="19" spans="1:7" ht="13.8" thickBot="1">
      <c r="A19" s="162" t="s">
        <v>13</v>
      </c>
      <c r="B19" s="163"/>
      <c r="C19" s="50"/>
      <c r="D19" s="141">
        <f>Recipient!F79</f>
        <v>0</v>
      </c>
      <c r="E19" s="141">
        <f>Recipient!G79</f>
        <v>0</v>
      </c>
      <c r="F19" s="141">
        <f>Recipient!H79</f>
        <v>0</v>
      </c>
      <c r="G19" s="141">
        <f>Recipient!I79</f>
        <v>0</v>
      </c>
    </row>
    <row r="20" spans="1:7" ht="13.8" thickBot="1">
      <c r="D20" s="142"/>
      <c r="E20" s="142"/>
      <c r="F20" s="142"/>
      <c r="G20" s="142"/>
    </row>
    <row r="21" spans="1:7" ht="13.8" thickBot="1">
      <c r="A21" s="162" t="s">
        <v>14</v>
      </c>
      <c r="B21" s="163"/>
      <c r="C21" s="50"/>
      <c r="D21" s="141">
        <f>Recipient!F84</f>
        <v>0</v>
      </c>
      <c r="E21" s="141">
        <f>Recipient!G84</f>
        <v>0</v>
      </c>
      <c r="F21" s="141">
        <f>Recipient!H84</f>
        <v>0</v>
      </c>
      <c r="G21" s="141">
        <f>Recipient!I84</f>
        <v>0</v>
      </c>
    </row>
    <row r="22" spans="1:7" ht="20.399999999999999">
      <c r="A22" s="52" t="s">
        <v>15</v>
      </c>
    </row>
  </sheetData>
  <sheetProtection algorithmName="SHA-512" hashValue="aN02sss+UQX7UOoCVr4UusuHamvAplOlkSa0DBWo7Cn/5MayN58hMQP3G47QcGY5FuLosDEbaPIJHN9OmCVthw==" saltValue="5UXozDCMARi0q/y0EOB3zQ==" spinCount="100000" sheet="1"/>
  <mergeCells count="10">
    <mergeCell ref="A19:B19"/>
    <mergeCell ref="A21:B21"/>
    <mergeCell ref="A3:B3"/>
    <mergeCell ref="A5:B5"/>
    <mergeCell ref="A7:B7"/>
    <mergeCell ref="A13:B13"/>
    <mergeCell ref="A15:B15"/>
    <mergeCell ref="A17:B17"/>
    <mergeCell ref="A9:B9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0"/>
  <sheetViews>
    <sheetView showGridLines="0" zoomScale="78" zoomScaleNormal="78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16" sqref="A16"/>
    </sheetView>
  </sheetViews>
  <sheetFormatPr baseColWidth="10" defaultColWidth="9.109375" defaultRowHeight="13.2" outlineLevelRow="1" outlineLevelCol="1"/>
  <cols>
    <col min="1" max="1" width="79" style="22" customWidth="1"/>
    <col min="2" max="2" width="10.6640625" style="22" customWidth="1"/>
    <col min="3" max="3" width="9.88671875" style="35" customWidth="1"/>
    <col min="4" max="4" width="13.33203125" style="35" customWidth="1"/>
    <col min="5" max="5" width="14.44140625" style="35" customWidth="1"/>
    <col min="6" max="6" width="21" style="35" customWidth="1"/>
    <col min="7" max="7" width="22" style="35" customWidth="1"/>
    <col min="8" max="8" width="20.6640625" style="35" customWidth="1"/>
    <col min="9" max="9" width="22.33203125" style="35" customWidth="1"/>
    <col min="10" max="10" width="16.33203125" style="22" customWidth="1"/>
    <col min="11" max="11" width="48.33203125" style="22" customWidth="1" outlineLevel="1"/>
    <col min="12" max="12" width="47.109375" style="22" customWidth="1" outlineLevel="1"/>
    <col min="13" max="13" width="45.109375" style="22" customWidth="1" outlineLevel="1"/>
    <col min="14" max="14" width="45.44140625" style="22" customWidth="1" outlineLevel="1"/>
    <col min="15" max="15" width="42" style="22" customWidth="1" outlineLevel="1"/>
    <col min="16" max="16" width="47.109375" style="22" customWidth="1" outlineLevel="1"/>
    <col min="17" max="17" width="42.33203125" style="22" hidden="1" customWidth="1" outlineLevel="1"/>
    <col min="18" max="18" width="41.109375" style="22" hidden="1" customWidth="1" outlineLevel="1"/>
    <col min="19" max="19" width="40.44140625" style="22" hidden="1" customWidth="1" outlineLevel="1"/>
    <col min="20" max="20" width="38.33203125" style="22" hidden="1" customWidth="1" outlineLevel="1"/>
    <col min="21" max="16384" width="9.109375" style="22"/>
  </cols>
  <sheetData>
    <row r="1" spans="1:20" s="21" customFormat="1" ht="65.099999999999994" customHeight="1">
      <c r="A1" s="20" t="s">
        <v>16</v>
      </c>
      <c r="B1" s="41"/>
      <c r="C1" s="174" t="s">
        <v>70</v>
      </c>
      <c r="D1" s="175"/>
      <c r="E1" s="175"/>
      <c r="F1" s="176"/>
      <c r="G1" s="171" t="s">
        <v>17</v>
      </c>
      <c r="H1" s="172"/>
      <c r="I1" s="173"/>
      <c r="J1" s="73" t="s">
        <v>18</v>
      </c>
      <c r="K1" s="185" t="s">
        <v>19</v>
      </c>
      <c r="L1" s="186"/>
      <c r="M1" s="185" t="s">
        <v>20</v>
      </c>
      <c r="N1" s="186"/>
      <c r="O1" s="185" t="s">
        <v>21</v>
      </c>
      <c r="P1" s="186"/>
      <c r="Q1" s="185" t="s">
        <v>22</v>
      </c>
      <c r="R1" s="186"/>
      <c r="S1" s="185" t="s">
        <v>23</v>
      </c>
      <c r="T1" s="186"/>
    </row>
    <row r="2" spans="1:20" ht="54.9" customHeight="1" thickBot="1">
      <c r="A2" s="62" t="s">
        <v>24</v>
      </c>
      <c r="B2" s="18" t="s">
        <v>25</v>
      </c>
      <c r="C2" s="53" t="s">
        <v>26</v>
      </c>
      <c r="D2" s="3" t="s">
        <v>27</v>
      </c>
      <c r="E2" s="40" t="s">
        <v>28</v>
      </c>
      <c r="F2" s="17" t="s">
        <v>29</v>
      </c>
      <c r="G2" s="2" t="s">
        <v>30</v>
      </c>
      <c r="H2" s="55" t="s">
        <v>31</v>
      </c>
      <c r="I2" s="55" t="s">
        <v>32</v>
      </c>
      <c r="J2" s="73" t="s">
        <v>33</v>
      </c>
      <c r="K2" s="103" t="s">
        <v>34</v>
      </c>
      <c r="L2" s="104" t="s">
        <v>35</v>
      </c>
      <c r="M2" s="103" t="s">
        <v>34</v>
      </c>
      <c r="N2" s="104" t="s">
        <v>35</v>
      </c>
      <c r="O2" s="103" t="s">
        <v>34</v>
      </c>
      <c r="P2" s="104" t="s">
        <v>35</v>
      </c>
      <c r="Q2" s="103" t="s">
        <v>34</v>
      </c>
      <c r="R2" s="104" t="s">
        <v>35</v>
      </c>
      <c r="S2" s="103" t="s">
        <v>34</v>
      </c>
      <c r="T2" s="104" t="s">
        <v>35</v>
      </c>
    </row>
    <row r="3" spans="1:20" s="23" customFormat="1" ht="15.9" customHeight="1" thickBot="1">
      <c r="A3" s="63" t="s">
        <v>36</v>
      </c>
      <c r="B3" s="61"/>
      <c r="C3" s="16"/>
      <c r="D3" s="69"/>
      <c r="E3" s="109"/>
      <c r="F3" s="110">
        <f>SUM(F4:F15)</f>
        <v>0</v>
      </c>
      <c r="G3" s="88">
        <f>SUM(G4:G15)</f>
        <v>0</v>
      </c>
      <c r="H3" s="89">
        <f>SUM(H4:H15)</f>
        <v>0</v>
      </c>
      <c r="I3" s="96">
        <f>SUM(I4:I15)</f>
        <v>0</v>
      </c>
      <c r="K3" s="183" t="s">
        <v>36</v>
      </c>
      <c r="L3" s="184"/>
      <c r="M3" s="183" t="s">
        <v>36</v>
      </c>
      <c r="N3" s="184"/>
      <c r="O3" s="183" t="s">
        <v>36</v>
      </c>
      <c r="P3" s="184"/>
      <c r="Q3" s="183" t="s">
        <v>36</v>
      </c>
      <c r="R3" s="184"/>
      <c r="S3" s="183" t="s">
        <v>36</v>
      </c>
      <c r="T3" s="184"/>
    </row>
    <row r="4" spans="1:20" ht="26.4" customHeight="1">
      <c r="A4" s="24"/>
      <c r="B4" s="25"/>
      <c r="C4" s="68"/>
      <c r="D4" s="65" t="s">
        <v>37</v>
      </c>
      <c r="E4" s="148"/>
      <c r="F4" s="111">
        <f>PRODUCT(C4,E4)</f>
        <v>0</v>
      </c>
      <c r="G4" s="112"/>
      <c r="H4" s="113"/>
      <c r="I4" s="113"/>
      <c r="K4" s="15" t="s">
        <v>38</v>
      </c>
      <c r="L4" s="97"/>
      <c r="M4" s="15"/>
      <c r="N4" s="97"/>
      <c r="O4" s="15"/>
      <c r="P4" s="97"/>
      <c r="Q4" s="15"/>
      <c r="R4" s="97"/>
      <c r="S4" s="15"/>
      <c r="T4" s="97"/>
    </row>
    <row r="5" spans="1:20" ht="15.9" customHeight="1">
      <c r="A5" s="26"/>
      <c r="B5" s="27"/>
      <c r="C5" s="68"/>
      <c r="D5" s="70" t="s">
        <v>37</v>
      </c>
      <c r="E5" s="148"/>
      <c r="F5" s="108">
        <f t="shared" ref="F5:F15" si="0">PRODUCT(C5,E5)</f>
        <v>0</v>
      </c>
      <c r="G5" s="112"/>
      <c r="H5" s="113"/>
      <c r="I5" s="113"/>
      <c r="K5" s="26"/>
      <c r="L5" s="97"/>
      <c r="M5" s="26"/>
      <c r="N5" s="97"/>
      <c r="O5" s="26"/>
      <c r="P5" s="97"/>
      <c r="Q5" s="26"/>
      <c r="R5" s="97"/>
      <c r="S5" s="26"/>
      <c r="T5" s="97"/>
    </row>
    <row r="6" spans="1:20" ht="15.9" customHeight="1">
      <c r="A6" s="26"/>
      <c r="B6" s="27"/>
      <c r="C6" s="68"/>
      <c r="D6" s="70" t="s">
        <v>37</v>
      </c>
      <c r="E6" s="148"/>
      <c r="F6" s="108">
        <f t="shared" si="0"/>
        <v>0</v>
      </c>
      <c r="G6" s="112"/>
      <c r="H6" s="113"/>
      <c r="I6" s="113"/>
      <c r="K6" s="26"/>
      <c r="L6" s="97"/>
      <c r="M6" s="26"/>
      <c r="N6" s="97"/>
      <c r="O6" s="26"/>
      <c r="P6" s="97"/>
      <c r="Q6" s="26"/>
      <c r="R6" s="97"/>
      <c r="S6" s="26"/>
      <c r="T6" s="97"/>
    </row>
    <row r="7" spans="1:20" ht="15.9" customHeight="1">
      <c r="A7" s="28"/>
      <c r="B7" s="29"/>
      <c r="C7" s="68"/>
      <c r="D7" s="70" t="s">
        <v>37</v>
      </c>
      <c r="E7" s="148"/>
      <c r="F7" s="108">
        <f t="shared" si="0"/>
        <v>0</v>
      </c>
      <c r="G7" s="112"/>
      <c r="H7" s="113"/>
      <c r="I7" s="113"/>
      <c r="K7" s="28"/>
      <c r="L7" s="97"/>
      <c r="M7" s="28"/>
      <c r="N7" s="97"/>
      <c r="O7" s="28"/>
      <c r="P7" s="97"/>
      <c r="Q7" s="28"/>
      <c r="R7" s="97"/>
      <c r="S7" s="28"/>
      <c r="T7" s="97"/>
    </row>
    <row r="8" spans="1:20" ht="15.9" customHeight="1">
      <c r="A8" s="28"/>
      <c r="B8" s="29"/>
      <c r="C8" s="68"/>
      <c r="D8" s="70" t="s">
        <v>37</v>
      </c>
      <c r="E8" s="148"/>
      <c r="F8" s="108">
        <f t="shared" si="0"/>
        <v>0</v>
      </c>
      <c r="G8" s="112"/>
      <c r="H8" s="113"/>
      <c r="I8" s="113"/>
      <c r="K8" s="28"/>
      <c r="L8" s="97"/>
      <c r="M8" s="28"/>
      <c r="N8" s="97"/>
      <c r="O8" s="28"/>
      <c r="P8" s="97"/>
      <c r="Q8" s="28"/>
      <c r="R8" s="97"/>
      <c r="S8" s="28"/>
      <c r="T8" s="97"/>
    </row>
    <row r="9" spans="1:20" ht="15.9" customHeight="1">
      <c r="A9" s="28"/>
      <c r="B9" s="29"/>
      <c r="C9" s="68"/>
      <c r="D9" s="70" t="s">
        <v>37</v>
      </c>
      <c r="E9" s="148"/>
      <c r="F9" s="108">
        <f>PRODUCT(C9,E9)</f>
        <v>0</v>
      </c>
      <c r="G9" s="112"/>
      <c r="H9" s="113"/>
      <c r="I9" s="113"/>
      <c r="K9" s="28"/>
      <c r="L9" s="97"/>
      <c r="M9" s="28"/>
      <c r="N9" s="97"/>
      <c r="O9" s="28"/>
      <c r="P9" s="97"/>
      <c r="Q9" s="28"/>
      <c r="R9" s="97"/>
      <c r="S9" s="28"/>
      <c r="T9" s="97"/>
    </row>
    <row r="10" spans="1:20" ht="15.9" customHeight="1">
      <c r="A10" s="28"/>
      <c r="B10" s="29"/>
      <c r="C10" s="68"/>
      <c r="D10" s="70" t="s">
        <v>37</v>
      </c>
      <c r="E10" s="148"/>
      <c r="F10" s="108">
        <f t="shared" si="0"/>
        <v>0</v>
      </c>
      <c r="G10" s="112"/>
      <c r="H10" s="113"/>
      <c r="I10" s="113"/>
      <c r="K10" s="28"/>
      <c r="L10" s="97"/>
      <c r="M10" s="28"/>
      <c r="N10" s="97"/>
      <c r="O10" s="28"/>
      <c r="P10" s="97"/>
      <c r="Q10" s="28"/>
      <c r="R10" s="97"/>
      <c r="S10" s="28"/>
      <c r="T10" s="97"/>
    </row>
    <row r="11" spans="1:20" ht="15.9" customHeight="1">
      <c r="A11" s="28"/>
      <c r="B11" s="29"/>
      <c r="C11" s="68"/>
      <c r="D11" s="70" t="s">
        <v>37</v>
      </c>
      <c r="E11" s="148"/>
      <c r="F11" s="108">
        <f t="shared" si="0"/>
        <v>0</v>
      </c>
      <c r="G11" s="112"/>
      <c r="H11" s="113"/>
      <c r="I11" s="113"/>
      <c r="K11" s="28"/>
      <c r="L11" s="97"/>
      <c r="M11" s="28"/>
      <c r="N11" s="97"/>
      <c r="O11" s="28"/>
      <c r="P11" s="97"/>
      <c r="Q11" s="28"/>
      <c r="R11" s="97"/>
      <c r="S11" s="28"/>
      <c r="T11" s="97"/>
    </row>
    <row r="12" spans="1:20" ht="15.9" customHeight="1">
      <c r="A12" s="28"/>
      <c r="B12" s="29"/>
      <c r="C12" s="68"/>
      <c r="D12" s="70" t="s">
        <v>37</v>
      </c>
      <c r="E12" s="148"/>
      <c r="F12" s="114">
        <f t="shared" si="0"/>
        <v>0</v>
      </c>
      <c r="G12" s="112"/>
      <c r="H12" s="113"/>
      <c r="I12" s="113"/>
      <c r="K12" s="28"/>
      <c r="L12" s="97"/>
      <c r="M12" s="28"/>
      <c r="N12" s="97"/>
      <c r="O12" s="28"/>
      <c r="P12" s="97"/>
      <c r="Q12" s="28"/>
      <c r="R12" s="97"/>
      <c r="S12" s="28"/>
      <c r="T12" s="97"/>
    </row>
    <row r="13" spans="1:20" ht="15.9" customHeight="1">
      <c r="A13" s="28"/>
      <c r="B13" s="29"/>
      <c r="C13" s="68"/>
      <c r="D13" s="70" t="s">
        <v>37</v>
      </c>
      <c r="E13" s="148"/>
      <c r="F13" s="114">
        <f t="shared" si="0"/>
        <v>0</v>
      </c>
      <c r="G13" s="112"/>
      <c r="H13" s="113"/>
      <c r="I13" s="113"/>
      <c r="K13" s="28"/>
      <c r="L13" s="97"/>
      <c r="M13" s="28"/>
      <c r="N13" s="97"/>
      <c r="O13" s="28"/>
      <c r="P13" s="97"/>
      <c r="Q13" s="28"/>
      <c r="R13" s="97"/>
      <c r="S13" s="28"/>
      <c r="T13" s="97"/>
    </row>
    <row r="14" spans="1:20" ht="15.9" customHeight="1">
      <c r="A14" s="28"/>
      <c r="B14" s="29"/>
      <c r="C14" s="68"/>
      <c r="D14" s="70" t="s">
        <v>37</v>
      </c>
      <c r="E14" s="148"/>
      <c r="F14" s="114">
        <f t="shared" si="0"/>
        <v>0</v>
      </c>
      <c r="G14" s="112"/>
      <c r="H14" s="113"/>
      <c r="I14" s="113"/>
      <c r="K14" s="99"/>
      <c r="L14" s="97"/>
      <c r="M14" s="99"/>
      <c r="N14" s="97"/>
      <c r="O14" s="99"/>
      <c r="P14" s="97"/>
      <c r="Q14" s="99"/>
      <c r="R14" s="97"/>
      <c r="S14" s="99"/>
      <c r="T14" s="97"/>
    </row>
    <row r="15" spans="1:20" ht="15.9" customHeight="1" thickBot="1">
      <c r="A15" s="28"/>
      <c r="B15" s="30"/>
      <c r="C15" s="68"/>
      <c r="D15" s="71" t="s">
        <v>37</v>
      </c>
      <c r="E15" s="148"/>
      <c r="F15" s="115">
        <f t="shared" si="0"/>
        <v>0</v>
      </c>
      <c r="G15" s="112"/>
      <c r="H15" s="113"/>
      <c r="I15" s="113"/>
      <c r="K15" s="100"/>
      <c r="L15" s="98"/>
      <c r="M15" s="100"/>
      <c r="N15" s="98"/>
      <c r="O15" s="100"/>
      <c r="P15" s="98"/>
      <c r="Q15" s="100"/>
      <c r="R15" s="98"/>
      <c r="S15" s="100"/>
      <c r="T15" s="98"/>
    </row>
    <row r="16" spans="1:20" s="23" customFormat="1" ht="80.25" customHeight="1" thickBot="1">
      <c r="A16" s="194" t="s">
        <v>71</v>
      </c>
      <c r="B16" s="143"/>
      <c r="C16" s="144"/>
      <c r="D16" s="145"/>
      <c r="E16" s="149"/>
      <c r="F16" s="87">
        <f>SUM(F17:F34)</f>
        <v>0</v>
      </c>
      <c r="G16" s="84">
        <f>SUM(G17:G34)</f>
        <v>0</v>
      </c>
      <c r="H16" s="84">
        <f t="shared" ref="H16:I16" si="1">SUM(H17:H34)</f>
        <v>0</v>
      </c>
      <c r="I16" s="87">
        <f t="shared" si="1"/>
        <v>0</v>
      </c>
      <c r="K16" s="183" t="s">
        <v>39</v>
      </c>
      <c r="L16" s="184"/>
      <c r="M16" s="183" t="s">
        <v>39</v>
      </c>
      <c r="N16" s="184"/>
      <c r="O16" s="183" t="s">
        <v>39</v>
      </c>
      <c r="P16" s="184"/>
      <c r="Q16" s="183" t="s">
        <v>39</v>
      </c>
      <c r="R16" s="184"/>
      <c r="S16" s="183" t="s">
        <v>39</v>
      </c>
      <c r="T16" s="184"/>
    </row>
    <row r="17" spans="1:20" ht="33" customHeight="1">
      <c r="A17" s="51"/>
      <c r="B17" s="31"/>
      <c r="C17" s="68"/>
      <c r="D17" s="65" t="s">
        <v>40</v>
      </c>
      <c r="E17" s="148"/>
      <c r="F17" s="111">
        <f>PRODUCT(C17,E17)</f>
        <v>0</v>
      </c>
      <c r="G17" s="112"/>
      <c r="H17" s="113"/>
      <c r="I17" s="113"/>
      <c r="K17" s="107" t="s">
        <v>41</v>
      </c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5.9" customHeight="1">
      <c r="A18" s="32"/>
      <c r="B18" s="33"/>
      <c r="C18" s="68"/>
      <c r="D18" s="70" t="s">
        <v>40</v>
      </c>
      <c r="E18" s="148"/>
      <c r="F18" s="108">
        <f t="shared" ref="F18:F28" si="2">PRODUCT(C18,E18)</f>
        <v>0</v>
      </c>
      <c r="G18" s="112"/>
      <c r="H18" s="113"/>
      <c r="I18" s="113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9" customHeight="1">
      <c r="A19" s="32"/>
      <c r="B19" s="33"/>
      <c r="C19" s="68"/>
      <c r="D19" s="70" t="s">
        <v>40</v>
      </c>
      <c r="E19" s="148"/>
      <c r="F19" s="108">
        <f t="shared" si="2"/>
        <v>0</v>
      </c>
      <c r="G19" s="112"/>
      <c r="H19" s="113"/>
      <c r="I19" s="113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.9" customHeight="1">
      <c r="A20" s="32"/>
      <c r="B20" s="33"/>
      <c r="C20" s="68"/>
      <c r="D20" s="70" t="s">
        <v>40</v>
      </c>
      <c r="E20" s="148"/>
      <c r="F20" s="108">
        <f t="shared" si="2"/>
        <v>0</v>
      </c>
      <c r="G20" s="112"/>
      <c r="H20" s="113"/>
      <c r="I20" s="113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.9" customHeight="1">
      <c r="A21" s="26"/>
      <c r="B21" s="33"/>
      <c r="C21" s="68"/>
      <c r="D21" s="70" t="s">
        <v>40</v>
      </c>
      <c r="E21" s="148"/>
      <c r="F21" s="108">
        <f t="shared" si="2"/>
        <v>0</v>
      </c>
      <c r="G21" s="112"/>
      <c r="H21" s="113"/>
      <c r="I21" s="113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5.9" customHeight="1">
      <c r="A22" s="32"/>
      <c r="B22" s="33"/>
      <c r="C22" s="68"/>
      <c r="D22" s="70" t="s">
        <v>40</v>
      </c>
      <c r="E22" s="148"/>
      <c r="F22" s="108">
        <f t="shared" si="2"/>
        <v>0</v>
      </c>
      <c r="G22" s="112"/>
      <c r="H22" s="113"/>
      <c r="I22" s="113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.9" customHeight="1">
      <c r="A23" s="32"/>
      <c r="B23" s="33"/>
      <c r="C23" s="68"/>
      <c r="D23" s="70" t="s">
        <v>40</v>
      </c>
      <c r="E23" s="148"/>
      <c r="F23" s="108">
        <f t="shared" si="2"/>
        <v>0</v>
      </c>
      <c r="G23" s="112"/>
      <c r="H23" s="113"/>
      <c r="I23" s="113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.9" customHeight="1">
      <c r="A24" s="26"/>
      <c r="B24" s="33"/>
      <c r="C24" s="68"/>
      <c r="D24" s="70" t="s">
        <v>40</v>
      </c>
      <c r="E24" s="148"/>
      <c r="F24" s="108">
        <f t="shared" si="2"/>
        <v>0</v>
      </c>
      <c r="G24" s="112"/>
      <c r="H24" s="113"/>
      <c r="I24" s="113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5.9" customHeight="1">
      <c r="A25" s="32"/>
      <c r="B25" s="33"/>
      <c r="C25" s="68"/>
      <c r="D25" s="70" t="s">
        <v>40</v>
      </c>
      <c r="E25" s="148"/>
      <c r="F25" s="108">
        <f t="shared" si="2"/>
        <v>0</v>
      </c>
      <c r="G25" s="112"/>
      <c r="H25" s="113"/>
      <c r="I25" s="113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.9" customHeight="1">
      <c r="A26" s="32"/>
      <c r="B26" s="33"/>
      <c r="C26" s="68"/>
      <c r="D26" s="70" t="s">
        <v>40</v>
      </c>
      <c r="E26" s="148"/>
      <c r="F26" s="108">
        <f t="shared" si="2"/>
        <v>0</v>
      </c>
      <c r="G26" s="112"/>
      <c r="H26" s="113"/>
      <c r="I26" s="113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.9" customHeight="1">
      <c r="A27" s="32"/>
      <c r="B27" s="33"/>
      <c r="C27" s="68"/>
      <c r="D27" s="70" t="s">
        <v>40</v>
      </c>
      <c r="E27" s="148"/>
      <c r="F27" s="108">
        <f t="shared" si="2"/>
        <v>0</v>
      </c>
      <c r="G27" s="112"/>
      <c r="H27" s="113"/>
      <c r="I27" s="113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.9" customHeight="1">
      <c r="A28" s="32"/>
      <c r="B28" s="33"/>
      <c r="C28" s="68"/>
      <c r="D28" s="70" t="s">
        <v>40</v>
      </c>
      <c r="E28" s="148"/>
      <c r="F28" s="108">
        <f t="shared" si="2"/>
        <v>0</v>
      </c>
      <c r="G28" s="112"/>
      <c r="H28" s="113"/>
      <c r="I28" s="113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9" customHeight="1">
      <c r="A29" s="26"/>
      <c r="B29" s="33"/>
      <c r="C29" s="68"/>
      <c r="D29" s="70" t="s">
        <v>40</v>
      </c>
      <c r="E29" s="148"/>
      <c r="F29" s="108">
        <f t="shared" ref="F29:F34" si="3">PRODUCT(C29,E29)</f>
        <v>0</v>
      </c>
      <c r="G29" s="112"/>
      <c r="H29" s="113"/>
      <c r="I29" s="113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.9" customHeight="1">
      <c r="A30" s="32"/>
      <c r="B30" s="33"/>
      <c r="C30" s="68"/>
      <c r="D30" s="70" t="s">
        <v>40</v>
      </c>
      <c r="E30" s="148"/>
      <c r="F30" s="108">
        <f t="shared" si="3"/>
        <v>0</v>
      </c>
      <c r="G30" s="112"/>
      <c r="H30" s="113"/>
      <c r="I30" s="113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9" customHeight="1">
      <c r="A31" s="32"/>
      <c r="B31" s="33"/>
      <c r="C31" s="68"/>
      <c r="D31" s="70" t="s">
        <v>40</v>
      </c>
      <c r="E31" s="148"/>
      <c r="F31" s="108">
        <f t="shared" si="3"/>
        <v>0</v>
      </c>
      <c r="G31" s="112"/>
      <c r="H31" s="113"/>
      <c r="I31" s="113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9" customHeight="1">
      <c r="A32" s="32"/>
      <c r="B32" s="33"/>
      <c r="C32" s="68"/>
      <c r="D32" s="70" t="s">
        <v>40</v>
      </c>
      <c r="E32" s="148"/>
      <c r="F32" s="108">
        <f t="shared" si="3"/>
        <v>0</v>
      </c>
      <c r="G32" s="112"/>
      <c r="H32" s="113"/>
      <c r="I32" s="113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9" customHeight="1">
      <c r="A33" s="32"/>
      <c r="B33" s="33"/>
      <c r="C33" s="68"/>
      <c r="D33" s="70" t="s">
        <v>40</v>
      </c>
      <c r="E33" s="148"/>
      <c r="F33" s="108">
        <f t="shared" si="3"/>
        <v>0</v>
      </c>
      <c r="G33" s="112"/>
      <c r="H33" s="113"/>
      <c r="I33" s="113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9" customHeight="1" thickBot="1">
      <c r="A34" s="26"/>
      <c r="B34" s="33"/>
      <c r="C34" s="68"/>
      <c r="D34" s="71" t="s">
        <v>40</v>
      </c>
      <c r="E34" s="148"/>
      <c r="F34" s="114">
        <f t="shared" si="3"/>
        <v>0</v>
      </c>
      <c r="G34" s="112"/>
      <c r="H34" s="113"/>
      <c r="I34" s="113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3" customFormat="1" ht="15.9" customHeight="1" thickBot="1">
      <c r="A35" s="63" t="s">
        <v>42</v>
      </c>
      <c r="B35" s="146"/>
      <c r="C35" s="144"/>
      <c r="D35" s="144"/>
      <c r="E35" s="149"/>
      <c r="F35" s="84">
        <f>SUM(F36:F43)</f>
        <v>0</v>
      </c>
      <c r="G35" s="84">
        <f>SUM(G36:G43)</f>
        <v>0</v>
      </c>
      <c r="H35" s="84">
        <f t="shared" ref="H35:I35" si="4">SUM(H36:H43)</f>
        <v>0</v>
      </c>
      <c r="I35" s="87">
        <f t="shared" si="4"/>
        <v>0</v>
      </c>
      <c r="K35" s="181" t="s">
        <v>42</v>
      </c>
      <c r="L35" s="182"/>
      <c r="M35" s="181" t="s">
        <v>42</v>
      </c>
      <c r="N35" s="182"/>
      <c r="O35" s="181" t="s">
        <v>42</v>
      </c>
      <c r="P35" s="182"/>
      <c r="Q35" s="181" t="s">
        <v>42</v>
      </c>
      <c r="R35" s="182"/>
      <c r="S35" s="181" t="s">
        <v>42</v>
      </c>
      <c r="T35" s="182"/>
    </row>
    <row r="36" spans="1:20" ht="31.2" customHeight="1">
      <c r="A36" s="32"/>
      <c r="B36" s="31"/>
      <c r="C36" s="68"/>
      <c r="D36" s="81" t="s">
        <v>43</v>
      </c>
      <c r="E36" s="148"/>
      <c r="F36" s="111">
        <f>PRODUCT(C36,E36)</f>
        <v>0</v>
      </c>
      <c r="G36" s="113"/>
      <c r="H36" s="113"/>
      <c r="I36" s="113"/>
      <c r="K36" s="24" t="s">
        <v>44</v>
      </c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.9" customHeight="1">
      <c r="A37" s="32"/>
      <c r="B37" s="33"/>
      <c r="C37" s="68"/>
      <c r="D37" s="70" t="s">
        <v>43</v>
      </c>
      <c r="E37" s="148"/>
      <c r="F37" s="114">
        <f t="shared" ref="F37:F40" si="5">PRODUCT(C37,E37)</f>
        <v>0</v>
      </c>
      <c r="G37" s="113"/>
      <c r="H37" s="113"/>
      <c r="I37" s="113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.9" customHeight="1">
      <c r="A38" s="32"/>
      <c r="B38" s="33"/>
      <c r="C38" s="68"/>
      <c r="D38" s="70" t="s">
        <v>43</v>
      </c>
      <c r="E38" s="148"/>
      <c r="F38" s="114">
        <f t="shared" si="5"/>
        <v>0</v>
      </c>
      <c r="G38" s="113"/>
      <c r="H38" s="113"/>
      <c r="I38" s="113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.9" customHeight="1">
      <c r="A39" s="32"/>
      <c r="B39" s="33"/>
      <c r="C39" s="68"/>
      <c r="D39" s="70" t="s">
        <v>43</v>
      </c>
      <c r="E39" s="148"/>
      <c r="F39" s="114">
        <f t="shared" si="5"/>
        <v>0</v>
      </c>
      <c r="G39" s="113"/>
      <c r="H39" s="113"/>
      <c r="I39" s="113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.9" customHeight="1">
      <c r="A40" s="32"/>
      <c r="B40" s="33"/>
      <c r="C40" s="68"/>
      <c r="D40" s="70" t="s">
        <v>43</v>
      </c>
      <c r="E40" s="148"/>
      <c r="F40" s="114">
        <f t="shared" si="5"/>
        <v>0</v>
      </c>
      <c r="G40" s="113"/>
      <c r="H40" s="113"/>
      <c r="I40" s="113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9" customHeight="1">
      <c r="A41" s="26"/>
      <c r="B41" s="27"/>
      <c r="C41" s="68"/>
      <c r="D41" s="70" t="s">
        <v>43</v>
      </c>
      <c r="E41" s="148"/>
      <c r="F41" s="108">
        <f t="shared" ref="F41:F52" si="6">PRODUCT(C41,E41)</f>
        <v>0</v>
      </c>
      <c r="G41" s="113"/>
      <c r="H41" s="113"/>
      <c r="I41" s="113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5.9" customHeight="1">
      <c r="A42" s="26"/>
      <c r="B42" s="27"/>
      <c r="C42" s="68"/>
      <c r="D42" s="70" t="s">
        <v>43</v>
      </c>
      <c r="E42" s="148"/>
      <c r="F42" s="108">
        <f t="shared" ref="F42" si="7">PRODUCT(C42,E42)</f>
        <v>0</v>
      </c>
      <c r="G42" s="113"/>
      <c r="H42" s="113"/>
      <c r="I42" s="113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5.9" customHeight="1" thickBot="1">
      <c r="A43" s="28"/>
      <c r="B43" s="75"/>
      <c r="C43" s="76"/>
      <c r="D43" s="70" t="s">
        <v>43</v>
      </c>
      <c r="E43" s="150"/>
      <c r="F43" s="108">
        <f t="shared" si="6"/>
        <v>0</v>
      </c>
      <c r="G43" s="113"/>
      <c r="H43" s="113"/>
      <c r="I43" s="113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5.9" customHeight="1" thickBot="1">
      <c r="A44" s="95" t="s">
        <v>8</v>
      </c>
      <c r="B44" s="77"/>
      <c r="C44" s="78"/>
      <c r="D44" s="78"/>
      <c r="E44" s="151"/>
      <c r="F44" s="86">
        <f>SUM(F45:F52)</f>
        <v>0</v>
      </c>
      <c r="G44" s="84">
        <f>SUM(G45:G52)</f>
        <v>0</v>
      </c>
      <c r="H44" s="84">
        <f>SUM(H45:H52)</f>
        <v>0</v>
      </c>
      <c r="I44" s="87">
        <f>SUM(I45:I52)</f>
        <v>0</v>
      </c>
      <c r="K44" s="181" t="s">
        <v>8</v>
      </c>
      <c r="L44" s="182"/>
      <c r="M44" s="181" t="s">
        <v>8</v>
      </c>
      <c r="N44" s="182"/>
      <c r="O44" s="181" t="s">
        <v>8</v>
      </c>
      <c r="P44" s="182"/>
      <c r="Q44" s="181" t="s">
        <v>8</v>
      </c>
      <c r="R44" s="182"/>
      <c r="S44" s="181" t="s">
        <v>8</v>
      </c>
      <c r="T44" s="182"/>
    </row>
    <row r="45" spans="1:20" ht="28.95" customHeight="1">
      <c r="A45" s="32"/>
      <c r="B45" s="33"/>
      <c r="C45" s="68"/>
      <c r="D45" s="94" t="s">
        <v>37</v>
      </c>
      <c r="E45" s="148"/>
      <c r="F45" s="108">
        <f t="shared" si="6"/>
        <v>0</v>
      </c>
      <c r="G45" s="112"/>
      <c r="H45" s="113"/>
      <c r="I45" s="113"/>
      <c r="K45" s="24" t="s">
        <v>44</v>
      </c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9" customHeight="1">
      <c r="A46" s="32"/>
      <c r="B46" s="33"/>
      <c r="C46" s="68"/>
      <c r="D46" s="80" t="s">
        <v>37</v>
      </c>
      <c r="E46" s="148"/>
      <c r="F46" s="108">
        <f>PRODUCT(C46,E46)</f>
        <v>0</v>
      </c>
      <c r="G46" s="112"/>
      <c r="H46" s="113"/>
      <c r="I46" s="113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5.9" customHeight="1">
      <c r="A47" s="32"/>
      <c r="B47" s="33"/>
      <c r="C47" s="68"/>
      <c r="D47" s="80" t="s">
        <v>37</v>
      </c>
      <c r="E47" s="148"/>
      <c r="F47" s="108">
        <f>PRODUCT(C47,E47)</f>
        <v>0</v>
      </c>
      <c r="G47" s="112"/>
      <c r="H47" s="113"/>
      <c r="I47" s="113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9" customHeight="1">
      <c r="A48" s="32"/>
      <c r="B48" s="33"/>
      <c r="C48" s="68"/>
      <c r="D48" s="80" t="s">
        <v>37</v>
      </c>
      <c r="E48" s="148"/>
      <c r="F48" s="108">
        <f t="shared" si="6"/>
        <v>0</v>
      </c>
      <c r="G48" s="112"/>
      <c r="H48" s="113"/>
      <c r="I48" s="113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5.9" customHeight="1">
      <c r="A49" s="32"/>
      <c r="B49" s="33"/>
      <c r="C49" s="68"/>
      <c r="D49" s="80" t="s">
        <v>37</v>
      </c>
      <c r="E49" s="148"/>
      <c r="F49" s="108">
        <f>PRODUCT(C49,E49)</f>
        <v>0</v>
      </c>
      <c r="G49" s="112"/>
      <c r="H49" s="113"/>
      <c r="I49" s="113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.9" customHeight="1">
      <c r="A50" s="26"/>
      <c r="B50" s="33"/>
      <c r="C50" s="68"/>
      <c r="D50" s="80" t="s">
        <v>37</v>
      </c>
      <c r="E50" s="148"/>
      <c r="F50" s="108">
        <f t="shared" si="6"/>
        <v>0</v>
      </c>
      <c r="G50" s="112"/>
      <c r="H50" s="113"/>
      <c r="I50" s="113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5.9" customHeight="1">
      <c r="A51" s="26"/>
      <c r="B51" s="33"/>
      <c r="C51" s="68"/>
      <c r="D51" s="80" t="s">
        <v>37</v>
      </c>
      <c r="E51" s="148"/>
      <c r="F51" s="108">
        <f t="shared" ref="F51" si="8">PRODUCT(C51,E51)</f>
        <v>0</v>
      </c>
      <c r="G51" s="112"/>
      <c r="H51" s="113"/>
      <c r="I51" s="113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5.9" customHeight="1" thickBot="1">
      <c r="A52" s="26"/>
      <c r="B52" s="33"/>
      <c r="C52" s="68"/>
      <c r="D52" s="71" t="s">
        <v>37</v>
      </c>
      <c r="E52" s="148"/>
      <c r="F52" s="108">
        <f t="shared" si="6"/>
        <v>0</v>
      </c>
      <c r="G52" s="112"/>
      <c r="H52" s="113"/>
      <c r="I52" s="113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s="23" customFormat="1" ht="15.9" customHeight="1" thickBot="1">
      <c r="A53" s="59" t="s">
        <v>9</v>
      </c>
      <c r="B53" s="143"/>
      <c r="C53" s="144"/>
      <c r="D53" s="145"/>
      <c r="E53" s="149"/>
      <c r="F53" s="87">
        <f>SUM(F54:F62)</f>
        <v>0</v>
      </c>
      <c r="G53" s="87">
        <f t="shared" ref="G53:I53" si="9">SUM(G54:G62)</f>
        <v>0</v>
      </c>
      <c r="H53" s="87">
        <f t="shared" si="9"/>
        <v>0</v>
      </c>
      <c r="I53" s="87">
        <f t="shared" si="9"/>
        <v>0</v>
      </c>
      <c r="K53" s="181" t="s">
        <v>9</v>
      </c>
      <c r="L53" s="182"/>
      <c r="M53" s="181" t="s">
        <v>9</v>
      </c>
      <c r="N53" s="182"/>
      <c r="O53" s="181" t="s">
        <v>9</v>
      </c>
      <c r="P53" s="182"/>
      <c r="Q53" s="181" t="s">
        <v>9</v>
      </c>
      <c r="R53" s="182"/>
      <c r="S53" s="181" t="s">
        <v>9</v>
      </c>
      <c r="T53" s="182"/>
    </row>
    <row r="54" spans="1:20" ht="15.9" customHeight="1">
      <c r="A54" s="15"/>
      <c r="B54" s="25"/>
      <c r="C54" s="68"/>
      <c r="D54" s="65" t="s">
        <v>37</v>
      </c>
      <c r="E54" s="148"/>
      <c r="F54" s="111">
        <f>PRODUCT(C54,E54)</f>
        <v>0</v>
      </c>
      <c r="G54" s="112"/>
      <c r="H54" s="113"/>
      <c r="I54" s="113"/>
      <c r="K54" s="15" t="s">
        <v>45</v>
      </c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9" customHeight="1">
      <c r="A55" s="26"/>
      <c r="B55" s="27"/>
      <c r="C55" s="68"/>
      <c r="D55" s="70" t="s">
        <v>37</v>
      </c>
      <c r="E55" s="148"/>
      <c r="F55" s="108">
        <f t="shared" ref="F55:F74" si="10">PRODUCT(C55,E55)</f>
        <v>0</v>
      </c>
      <c r="G55" s="112"/>
      <c r="H55" s="113"/>
      <c r="I55" s="113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5.9" customHeight="1">
      <c r="A56" s="26"/>
      <c r="B56" s="27"/>
      <c r="C56" s="68"/>
      <c r="D56" s="70" t="s">
        <v>37</v>
      </c>
      <c r="E56" s="148"/>
      <c r="F56" s="108">
        <f t="shared" si="10"/>
        <v>0</v>
      </c>
      <c r="G56" s="112"/>
      <c r="H56" s="113"/>
      <c r="I56" s="113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5.9" customHeight="1">
      <c r="A57" s="26"/>
      <c r="B57" s="27"/>
      <c r="C57" s="68"/>
      <c r="D57" s="70" t="s">
        <v>37</v>
      </c>
      <c r="E57" s="148"/>
      <c r="F57" s="108">
        <f t="shared" si="10"/>
        <v>0</v>
      </c>
      <c r="G57" s="112"/>
      <c r="H57" s="113"/>
      <c r="I57" s="113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5.9" customHeight="1">
      <c r="A58" s="26"/>
      <c r="B58" s="27"/>
      <c r="C58" s="68"/>
      <c r="D58" s="70" t="s">
        <v>37</v>
      </c>
      <c r="E58" s="148"/>
      <c r="F58" s="108">
        <f t="shared" si="10"/>
        <v>0</v>
      </c>
      <c r="G58" s="112"/>
      <c r="H58" s="113"/>
      <c r="I58" s="113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5.9" customHeight="1">
      <c r="A59" s="26"/>
      <c r="B59" s="27"/>
      <c r="C59" s="68"/>
      <c r="D59" s="70" t="s">
        <v>37</v>
      </c>
      <c r="E59" s="148"/>
      <c r="F59" s="108">
        <f>PRODUCT(C59,E59)</f>
        <v>0</v>
      </c>
      <c r="G59" s="112"/>
      <c r="H59" s="113"/>
      <c r="I59" s="113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5.9" customHeight="1">
      <c r="A60" s="26"/>
      <c r="B60" s="27"/>
      <c r="C60" s="68"/>
      <c r="D60" s="70" t="s">
        <v>37</v>
      </c>
      <c r="E60" s="148"/>
      <c r="F60" s="108">
        <f t="shared" si="10"/>
        <v>0</v>
      </c>
      <c r="G60" s="112"/>
      <c r="H60" s="113"/>
      <c r="I60" s="113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5.9" customHeight="1">
      <c r="A61" s="26"/>
      <c r="B61" s="27"/>
      <c r="C61" s="68"/>
      <c r="D61" s="70" t="s">
        <v>37</v>
      </c>
      <c r="E61" s="148"/>
      <c r="F61" s="108">
        <f>PRODUCT(C61,E61)</f>
        <v>0</v>
      </c>
      <c r="G61" s="112"/>
      <c r="H61" s="113"/>
      <c r="I61" s="113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5.9" customHeight="1" thickBot="1">
      <c r="A62" s="28"/>
      <c r="B62" s="29"/>
      <c r="C62" s="76"/>
      <c r="D62" s="80" t="s">
        <v>37</v>
      </c>
      <c r="E62" s="150"/>
      <c r="F62" s="116">
        <f t="shared" si="10"/>
        <v>0</v>
      </c>
      <c r="G62" s="112"/>
      <c r="H62" s="113"/>
      <c r="I62" s="113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5.9" customHeight="1" thickBot="1">
      <c r="A63" s="79" t="s">
        <v>10</v>
      </c>
      <c r="B63" s="77"/>
      <c r="C63" s="78"/>
      <c r="D63" s="78"/>
      <c r="E63" s="152"/>
      <c r="F63" s="86">
        <f>SUM(F64:F74)</f>
        <v>0</v>
      </c>
      <c r="G63" s="86">
        <f t="shared" ref="G63:I63" si="11">SUM(G64:G74)</f>
        <v>0</v>
      </c>
      <c r="H63" s="86">
        <f>SUM(H64:H74)</f>
        <v>0</v>
      </c>
      <c r="I63" s="86">
        <f t="shared" si="11"/>
        <v>0</v>
      </c>
      <c r="K63" s="181" t="s">
        <v>10</v>
      </c>
      <c r="L63" s="182"/>
      <c r="M63" s="181" t="s">
        <v>10</v>
      </c>
      <c r="N63" s="182"/>
      <c r="O63" s="181" t="s">
        <v>10</v>
      </c>
      <c r="P63" s="182"/>
      <c r="Q63" s="181" t="s">
        <v>10</v>
      </c>
      <c r="R63" s="182"/>
      <c r="S63" s="181" t="s">
        <v>10</v>
      </c>
      <c r="T63" s="182"/>
    </row>
    <row r="64" spans="1:20" ht="30" customHeight="1">
      <c r="A64" s="32"/>
      <c r="B64" s="33"/>
      <c r="C64" s="68"/>
      <c r="D64" s="70" t="s">
        <v>37</v>
      </c>
      <c r="E64" s="148"/>
      <c r="F64" s="114">
        <f>PRODUCT(C64,E64)</f>
        <v>0</v>
      </c>
      <c r="G64" s="112"/>
      <c r="H64" s="113"/>
      <c r="I64" s="113"/>
      <c r="K64" s="15" t="s">
        <v>44</v>
      </c>
      <c r="L64" s="101"/>
      <c r="M64" s="101"/>
      <c r="N64" s="101"/>
      <c r="O64" s="101"/>
      <c r="P64" s="101"/>
      <c r="Q64" s="101"/>
      <c r="R64" s="101"/>
      <c r="S64" s="101"/>
      <c r="T64" s="101"/>
    </row>
    <row r="65" spans="1:20" ht="15.9" customHeight="1">
      <c r="A65" s="26"/>
      <c r="B65" s="27"/>
      <c r="C65" s="68"/>
      <c r="D65" s="70" t="s">
        <v>37</v>
      </c>
      <c r="E65" s="148"/>
      <c r="F65" s="108">
        <f t="shared" si="10"/>
        <v>0</v>
      </c>
      <c r="G65" s="112"/>
      <c r="H65" s="113"/>
      <c r="I65" s="113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5.9" customHeight="1">
      <c r="A66" s="26"/>
      <c r="B66" s="27"/>
      <c r="C66" s="68"/>
      <c r="D66" s="70" t="s">
        <v>37</v>
      </c>
      <c r="E66" s="148"/>
      <c r="F66" s="108">
        <f t="shared" si="10"/>
        <v>0</v>
      </c>
      <c r="G66" s="112"/>
      <c r="H66" s="113"/>
      <c r="I66" s="113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15.9" customHeight="1">
      <c r="A67" s="26"/>
      <c r="B67" s="27"/>
      <c r="C67" s="68"/>
      <c r="D67" s="70" t="s">
        <v>37</v>
      </c>
      <c r="E67" s="148"/>
      <c r="F67" s="108">
        <f t="shared" si="10"/>
        <v>0</v>
      </c>
      <c r="G67" s="112"/>
      <c r="H67" s="113"/>
      <c r="I67" s="113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15.9" customHeight="1">
      <c r="A68" s="26"/>
      <c r="B68" s="27"/>
      <c r="C68" s="68"/>
      <c r="D68" s="70" t="s">
        <v>37</v>
      </c>
      <c r="E68" s="148"/>
      <c r="F68" s="108">
        <f t="shared" si="10"/>
        <v>0</v>
      </c>
      <c r="G68" s="112"/>
      <c r="H68" s="113"/>
      <c r="I68" s="113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ht="15.9" customHeight="1">
      <c r="A69" s="26"/>
      <c r="B69" s="27"/>
      <c r="C69" s="68"/>
      <c r="D69" s="70" t="s">
        <v>37</v>
      </c>
      <c r="E69" s="148"/>
      <c r="F69" s="108">
        <f t="shared" si="10"/>
        <v>0</v>
      </c>
      <c r="G69" s="112"/>
      <c r="H69" s="113"/>
      <c r="I69" s="113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15.9" customHeight="1">
      <c r="A70" s="26"/>
      <c r="B70" s="27"/>
      <c r="C70" s="68"/>
      <c r="D70" s="70" t="s">
        <v>37</v>
      </c>
      <c r="E70" s="148"/>
      <c r="F70" s="108">
        <f t="shared" si="10"/>
        <v>0</v>
      </c>
      <c r="G70" s="112"/>
      <c r="H70" s="113"/>
      <c r="I70" s="113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15.9" customHeight="1">
      <c r="A71" s="26"/>
      <c r="B71" s="27"/>
      <c r="C71" s="68"/>
      <c r="D71" s="70" t="s">
        <v>37</v>
      </c>
      <c r="E71" s="148"/>
      <c r="F71" s="108">
        <f t="shared" si="10"/>
        <v>0</v>
      </c>
      <c r="G71" s="112"/>
      <c r="H71" s="113"/>
      <c r="I71" s="113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15.9" customHeight="1">
      <c r="A72" s="26"/>
      <c r="B72" s="27"/>
      <c r="C72" s="68"/>
      <c r="D72" s="70" t="s">
        <v>37</v>
      </c>
      <c r="E72" s="148"/>
      <c r="F72" s="108">
        <f t="shared" si="10"/>
        <v>0</v>
      </c>
      <c r="G72" s="112"/>
      <c r="H72" s="113"/>
      <c r="I72" s="113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15.9" customHeight="1">
      <c r="A73" s="26"/>
      <c r="B73" s="27"/>
      <c r="C73" s="68"/>
      <c r="D73" s="70" t="s">
        <v>37</v>
      </c>
      <c r="E73" s="148"/>
      <c r="F73" s="108">
        <f t="shared" si="10"/>
        <v>0</v>
      </c>
      <c r="G73" s="112"/>
      <c r="H73" s="113"/>
      <c r="I73" s="113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15.9" customHeight="1" thickBot="1">
      <c r="A74" s="26"/>
      <c r="B74" s="30"/>
      <c r="C74" s="68"/>
      <c r="D74" s="71" t="s">
        <v>37</v>
      </c>
      <c r="E74" s="148"/>
      <c r="F74" s="114">
        <f t="shared" si="10"/>
        <v>0</v>
      </c>
      <c r="G74" s="112"/>
      <c r="H74" s="113"/>
      <c r="I74" s="113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1:20" s="23" customFormat="1" ht="15.9" customHeight="1" thickBot="1">
      <c r="A75" s="59" t="s">
        <v>46</v>
      </c>
      <c r="B75" s="42"/>
      <c r="C75" s="12"/>
      <c r="D75" s="72"/>
      <c r="E75" s="117"/>
      <c r="F75" s="87">
        <f>SUM(F76)</f>
        <v>0</v>
      </c>
      <c r="G75" s="84">
        <f t="shared" ref="G75:I75" si="12">SUM(G76)</f>
        <v>0</v>
      </c>
      <c r="H75" s="84">
        <f t="shared" si="12"/>
        <v>0</v>
      </c>
      <c r="I75" s="87">
        <f t="shared" si="12"/>
        <v>0</v>
      </c>
      <c r="K75" s="181" t="s">
        <v>47</v>
      </c>
      <c r="L75" s="182"/>
      <c r="M75" s="181" t="s">
        <v>47</v>
      </c>
      <c r="N75" s="182"/>
    </row>
    <row r="76" spans="1:20" ht="39.9" customHeight="1" thickBot="1">
      <c r="A76" s="64" t="s">
        <v>48</v>
      </c>
      <c r="B76" s="46"/>
      <c r="C76" s="153">
        <v>0</v>
      </c>
      <c r="D76" s="14" t="s">
        <v>49</v>
      </c>
      <c r="E76" s="114">
        <f>SUM(G3,G16,G35,G44,G53,G63)</f>
        <v>0</v>
      </c>
      <c r="F76" s="118">
        <f>SUM(G76:I76)</f>
        <v>0</v>
      </c>
      <c r="G76" s="86">
        <f>PRODUCT(C76,E76)</f>
        <v>0</v>
      </c>
      <c r="H76" s="113"/>
      <c r="I76" s="113"/>
      <c r="K76" s="15" t="s">
        <v>50</v>
      </c>
      <c r="L76" s="101"/>
      <c r="M76" s="15"/>
      <c r="N76" s="101"/>
    </row>
    <row r="77" spans="1:20" s="23" customFormat="1" ht="15.9" customHeight="1" thickBot="1">
      <c r="A77" s="1" t="s">
        <v>51</v>
      </c>
      <c r="B77" s="42"/>
      <c r="C77" s="4"/>
      <c r="D77" s="4"/>
      <c r="E77" s="117"/>
      <c r="F77" s="90">
        <f>SUM(F3,F16,F35,F44,F53,F63,F75)</f>
        <v>0</v>
      </c>
      <c r="G77" s="90">
        <f>SUM(G3,G16,G35,G44,G53,G63,G75)</f>
        <v>0</v>
      </c>
      <c r="H77" s="90">
        <f>SUM(H3,H16,H35,H44,H53,H63,H75)</f>
        <v>0</v>
      </c>
      <c r="I77" s="93">
        <f>SUM(I3,I16,I35,I44,I53,I63,I75)</f>
        <v>0</v>
      </c>
    </row>
    <row r="78" spans="1:20" ht="15.9" customHeight="1" thickBot="1">
      <c r="A78" s="43"/>
      <c r="B78" s="54"/>
      <c r="C78" s="5"/>
      <c r="D78" s="6"/>
      <c r="E78" s="119"/>
      <c r="F78" s="120"/>
      <c r="G78" s="121"/>
      <c r="H78" s="122"/>
      <c r="I78" s="122"/>
    </row>
    <row r="79" spans="1:20" s="23" customFormat="1" ht="40.5" customHeight="1" thickBot="1">
      <c r="A79" s="59" t="s">
        <v>52</v>
      </c>
      <c r="B79" s="42"/>
      <c r="C79" s="7"/>
      <c r="D79" s="7"/>
      <c r="E79" s="123"/>
      <c r="F79" s="93">
        <f>SUM(F80:F83)</f>
        <v>0</v>
      </c>
      <c r="G79" s="85">
        <f>SUM(G80:G83)</f>
        <v>0</v>
      </c>
      <c r="H79" s="85">
        <f>SUM(H80:H83)</f>
        <v>0</v>
      </c>
      <c r="I79" s="92">
        <f>SUM(I80:I83)</f>
        <v>0</v>
      </c>
    </row>
    <row r="80" spans="1:20" ht="15.9" customHeight="1">
      <c r="A80" s="56" t="s">
        <v>53</v>
      </c>
      <c r="B80" s="11"/>
      <c r="C80" s="8"/>
      <c r="D80" s="9"/>
      <c r="E80" s="124"/>
      <c r="F80" s="125">
        <f>SUM('Sub-Grant to final recipient 1'!F77)</f>
        <v>0</v>
      </c>
      <c r="G80" s="125">
        <f>SUM('Sub-Grant to final recipient 1'!G77)</f>
        <v>0</v>
      </c>
      <c r="H80" s="125">
        <f>SUM('Sub-Grant to final recipient 1'!H77)</f>
        <v>0</v>
      </c>
      <c r="I80" s="111">
        <f>SUM('Sub-Grant to final recipient 1'!I77)</f>
        <v>0</v>
      </c>
    </row>
    <row r="81" spans="1:12" ht="15.9" customHeight="1">
      <c r="A81" s="57" t="s">
        <v>53</v>
      </c>
      <c r="B81" s="11"/>
      <c r="C81" s="10"/>
      <c r="D81" s="11"/>
      <c r="E81" s="126"/>
      <c r="F81" s="127">
        <f>SUM('Sub-Grant to final recipient 2'!F77)</f>
        <v>0</v>
      </c>
      <c r="G81" s="127">
        <f>SUM('Sub-Grant to final recipient 2'!G77)</f>
        <v>0</v>
      </c>
      <c r="H81" s="127">
        <f>SUM('Sub-Grant to final recipient 2'!H77)</f>
        <v>0</v>
      </c>
      <c r="I81" s="108">
        <f>SUM('Sub-Grant to final recipient 2'!I77)</f>
        <v>0</v>
      </c>
    </row>
    <row r="82" spans="1:12" ht="15.9" customHeight="1">
      <c r="A82" s="57" t="s">
        <v>53</v>
      </c>
      <c r="B82" s="11"/>
      <c r="C82" s="10"/>
      <c r="D82" s="11"/>
      <c r="E82" s="126"/>
      <c r="F82" s="127">
        <f>SUM('Sub-Grant to final recipient 3'!F77)</f>
        <v>0</v>
      </c>
      <c r="G82" s="127">
        <f>SUM('Sub-Grant to final recipient 3'!G77)</f>
        <v>0</v>
      </c>
      <c r="H82" s="127">
        <f>SUM('Sub-Grant to final recipient 3'!H77)</f>
        <v>0</v>
      </c>
      <c r="I82" s="108">
        <f>SUM('Sub-Grant to final recipient 3'!I77)</f>
        <v>0</v>
      </c>
    </row>
    <row r="83" spans="1:12" ht="15.9" customHeight="1" thickBot="1">
      <c r="A83" s="58" t="s">
        <v>53</v>
      </c>
      <c r="B83" s="11"/>
      <c r="C83" s="10"/>
      <c r="D83" s="11"/>
      <c r="E83" s="126"/>
      <c r="F83" s="128">
        <f>SUM('Sub-Grant to final recipient 4'!F77)</f>
        <v>0</v>
      </c>
      <c r="G83" s="128">
        <f>SUM('Sub-Grant to final recipient 4'!G77)</f>
        <v>0</v>
      </c>
      <c r="H83" s="128">
        <f>SUM('Sub-Grant to final recipient 4'!H77)</f>
        <v>0</v>
      </c>
      <c r="I83" s="129">
        <f>SUM('Sub-Grant to final recipient 4'!I77)</f>
        <v>0</v>
      </c>
    </row>
    <row r="84" spans="1:12" s="23" customFormat="1" ht="21" customHeight="1" thickBot="1">
      <c r="A84" s="74" t="s">
        <v>54</v>
      </c>
      <c r="B84" s="60"/>
      <c r="C84" s="60"/>
      <c r="D84" s="60"/>
      <c r="E84" s="13"/>
      <c r="F84" s="91">
        <f>SUM(F77,F79)</f>
        <v>0</v>
      </c>
      <c r="G84" s="83">
        <f>SUM(G77,G79)</f>
        <v>0</v>
      </c>
      <c r="H84" s="83">
        <f>SUM(H77,H79)</f>
        <v>0</v>
      </c>
      <c r="I84" s="91">
        <f t="shared" ref="I84" si="13">SUM(I77,I79)</f>
        <v>0</v>
      </c>
      <c r="L84" s="22"/>
    </row>
    <row r="85" spans="1:12" ht="60" customHeight="1" thickBot="1">
      <c r="A85" s="154" t="s">
        <v>15</v>
      </c>
      <c r="B85" s="36"/>
      <c r="E85" s="66"/>
      <c r="F85" s="130" t="s">
        <v>55</v>
      </c>
      <c r="G85" s="131">
        <f>IF(G84,G84/F84,0)</f>
        <v>0</v>
      </c>
      <c r="H85" s="132">
        <f>IF(H77,H77/$F$84,0)</f>
        <v>0</v>
      </c>
      <c r="I85" s="133">
        <f>IF(I77,I77/$F$84,0)</f>
        <v>0</v>
      </c>
    </row>
    <row r="86" spans="1:12">
      <c r="A86" s="155"/>
      <c r="E86" s="67"/>
      <c r="F86" s="177" t="str">
        <f>A80</f>
        <v xml:space="preserve">XYZ (name of the final recipient) </v>
      </c>
      <c r="G86" s="178"/>
      <c r="H86" s="134">
        <f>IF(H80,H80/$F$84,0)</f>
        <v>0</v>
      </c>
      <c r="I86" s="135">
        <f>IF(I80,I80/$F$84,0)</f>
        <v>0</v>
      </c>
    </row>
    <row r="87" spans="1:12" ht="13.2" customHeight="1">
      <c r="A87" s="187" t="s">
        <v>56</v>
      </c>
      <c r="E87" s="67"/>
      <c r="F87" s="179" t="str">
        <f>A81</f>
        <v xml:space="preserve">XYZ (name of the final recipient) </v>
      </c>
      <c r="G87" s="180"/>
      <c r="H87" s="136">
        <f>IF(H81,H81/$F$84,0)</f>
        <v>0</v>
      </c>
      <c r="I87" s="137">
        <f t="shared" ref="I87:I88" si="14">IF(I81,I81/$F$84,0)</f>
        <v>0</v>
      </c>
    </row>
    <row r="88" spans="1:12" ht="12.75" customHeight="1">
      <c r="A88" s="187"/>
      <c r="B88" s="37"/>
      <c r="E88" s="67"/>
      <c r="F88" s="179" t="str">
        <f t="shared" ref="F88" si="15">A82</f>
        <v xml:space="preserve">XYZ (name of the final recipient) </v>
      </c>
      <c r="G88" s="180"/>
      <c r="H88" s="136">
        <f t="shared" ref="H88" si="16">IF(H82,H82/$F$84,0)</f>
        <v>0</v>
      </c>
      <c r="I88" s="137">
        <f t="shared" si="14"/>
        <v>0</v>
      </c>
    </row>
    <row r="89" spans="1:12" ht="13.5" customHeight="1" thickBot="1">
      <c r="A89" s="187"/>
      <c r="B89" s="38"/>
      <c r="E89" s="67"/>
      <c r="F89" s="164" t="str">
        <f>A83</f>
        <v xml:space="preserve">XYZ (name of the final recipient) </v>
      </c>
      <c r="G89" s="165"/>
      <c r="H89" s="138">
        <f>IF(H83,H83/$F$84,0)</f>
        <v>0</v>
      </c>
      <c r="I89" s="139">
        <f>IF(I83,I83/$F$84,0)</f>
        <v>0</v>
      </c>
    </row>
    <row r="90" spans="1:12" ht="13.5" customHeight="1" thickBot="1">
      <c r="A90" s="187"/>
      <c r="B90" s="38"/>
      <c r="F90" s="164" t="s">
        <v>57</v>
      </c>
      <c r="G90" s="165"/>
      <c r="H90" s="138">
        <f>SUM(H85:H89)</f>
        <v>0</v>
      </c>
      <c r="I90" s="138">
        <f>SUM(I85:I89)</f>
        <v>0</v>
      </c>
    </row>
    <row r="91" spans="1:12" ht="9" customHeight="1">
      <c r="A91" s="187"/>
      <c r="B91" s="38"/>
      <c r="F91" s="158"/>
      <c r="G91" s="158"/>
      <c r="H91" s="159"/>
      <c r="I91" s="159"/>
    </row>
    <row r="92" spans="1:12" ht="13.5" customHeight="1">
      <c r="A92" s="160"/>
      <c r="B92" s="38"/>
      <c r="F92" s="158"/>
      <c r="G92" s="158"/>
      <c r="H92" s="159"/>
      <c r="I92" s="159"/>
    </row>
    <row r="93" spans="1:12" ht="18" customHeight="1">
      <c r="A93" s="160" t="s">
        <v>58</v>
      </c>
      <c r="B93" s="38"/>
      <c r="F93" s="158"/>
      <c r="G93" s="158"/>
      <c r="H93" s="159"/>
      <c r="I93" s="159"/>
    </row>
    <row r="94" spans="1:12" ht="20.399999999999999">
      <c r="A94" s="160"/>
      <c r="B94" s="38"/>
      <c r="F94" s="158"/>
      <c r="G94" s="158"/>
      <c r="H94" s="159"/>
      <c r="I94" s="159"/>
    </row>
    <row r="95" spans="1:12" ht="102">
      <c r="A95" s="154" t="s">
        <v>59</v>
      </c>
      <c r="B95" s="38"/>
      <c r="F95" s="105"/>
      <c r="G95" s="105"/>
      <c r="H95" s="106"/>
      <c r="I95" s="106"/>
      <c r="K95" s="147"/>
    </row>
    <row r="96" spans="1:12" ht="21" thickBot="1">
      <c r="A96" s="154"/>
      <c r="B96" s="38"/>
      <c r="F96" s="105"/>
      <c r="G96" s="105"/>
      <c r="H96" s="106"/>
      <c r="I96" s="106"/>
      <c r="K96" s="147"/>
    </row>
    <row r="97" spans="1:10" ht="22.5" customHeight="1" outlineLevel="1" thickBot="1">
      <c r="A97" s="39"/>
      <c r="B97" s="166" t="s">
        <v>60</v>
      </c>
      <c r="C97" s="167"/>
      <c r="D97" s="167"/>
      <c r="E97" s="167"/>
      <c r="F97" s="192">
        <v>2022</v>
      </c>
      <c r="G97" s="192">
        <v>2023</v>
      </c>
      <c r="H97" s="192">
        <v>2024</v>
      </c>
      <c r="I97" s="192">
        <v>2025</v>
      </c>
      <c r="J97" s="193" t="s">
        <v>61</v>
      </c>
    </row>
    <row r="98" spans="1:10" ht="19.5" customHeight="1" outlineLevel="1" thickBot="1">
      <c r="B98" s="168"/>
      <c r="C98" s="169"/>
      <c r="D98" s="169"/>
      <c r="E98" s="170"/>
      <c r="F98" s="189"/>
      <c r="G98" s="190"/>
      <c r="H98" s="190"/>
      <c r="I98" s="190"/>
      <c r="J98" s="191">
        <f>SUM(F98:I98)</f>
        <v>0</v>
      </c>
    </row>
    <row r="99" spans="1:10" outlineLevel="1"/>
    <row r="100" spans="1:10" outlineLevel="1"/>
  </sheetData>
  <sheetProtection algorithmName="SHA-512" hashValue="9lFm+RHCrx/KykJPZ2SH/IQrLUuRQJFvz4j9cCdA0jltnNqNgZNKeM2ZM/4L7YuFJK5KC5b5MrE40K31tefYdw==" saltValue="J7S1TV2v9oi3v5GGQkg+Gg==" spinCount="100000" sheet="1" formatCells="0" formatRows="0" insertRows="0"/>
  <mergeCells count="46">
    <mergeCell ref="K75:L75"/>
    <mergeCell ref="M75:N75"/>
    <mergeCell ref="S53:T53"/>
    <mergeCell ref="S63:T63"/>
    <mergeCell ref="O53:P53"/>
    <mergeCell ref="O63:P63"/>
    <mergeCell ref="Q53:R53"/>
    <mergeCell ref="Q63:R63"/>
    <mergeCell ref="K63:L63"/>
    <mergeCell ref="A87:A91"/>
    <mergeCell ref="S1:T1"/>
    <mergeCell ref="S3:T3"/>
    <mergeCell ref="S16:T16"/>
    <mergeCell ref="S35:T35"/>
    <mergeCell ref="S44:T44"/>
    <mergeCell ref="Q1:R1"/>
    <mergeCell ref="Q3:R3"/>
    <mergeCell ref="Q16:R16"/>
    <mergeCell ref="Q35:R35"/>
    <mergeCell ref="Q44:R44"/>
    <mergeCell ref="O1:P1"/>
    <mergeCell ref="O3:P3"/>
    <mergeCell ref="O16:P16"/>
    <mergeCell ref="O35:P35"/>
    <mergeCell ref="O44:P44"/>
    <mergeCell ref="K1:L1"/>
    <mergeCell ref="M1:N1"/>
    <mergeCell ref="M3:N3"/>
    <mergeCell ref="M16:N16"/>
    <mergeCell ref="M35:N35"/>
    <mergeCell ref="M44:N44"/>
    <mergeCell ref="M53:N53"/>
    <mergeCell ref="M63:N63"/>
    <mergeCell ref="K3:L3"/>
    <mergeCell ref="K16:L16"/>
    <mergeCell ref="K44:L44"/>
    <mergeCell ref="K35:L35"/>
    <mergeCell ref="K53:L53"/>
    <mergeCell ref="F89:G89"/>
    <mergeCell ref="B97:E98"/>
    <mergeCell ref="G1:I1"/>
    <mergeCell ref="C1:F1"/>
    <mergeCell ref="F86:G86"/>
    <mergeCell ref="F87:G87"/>
    <mergeCell ref="F88:G88"/>
    <mergeCell ref="F90:G90"/>
  </mergeCells>
  <conditionalFormatting sqref="G4:I15 G17:I34 G54:I62 G36:I43 G45:I52 G64:I74">
    <cfRule type="expression" dxfId="21" priority="1">
      <formula>SUM($G4:$I4)+0.005&lt;$F4</formula>
    </cfRule>
    <cfRule type="expression" dxfId="20" priority="4">
      <formula>COUNTA($G4,$I4)&gt;1</formula>
    </cfRule>
    <cfRule type="expression" dxfId="19" priority="8">
      <formula>COUNTA($G4,$H4)&gt;1</formula>
    </cfRule>
  </conditionalFormatting>
  <conditionalFormatting sqref="J98">
    <cfRule type="cellIs" dxfId="18" priority="2" operator="lessThan">
      <formula>$G$84-20</formula>
    </cfRule>
    <cfRule type="cellIs" dxfId="17" priority="6" operator="greaterThan">
      <formula>$G$84+20</formula>
    </cfRule>
  </conditionalFormatting>
  <conditionalFormatting sqref="G4:I15 G17:I34 G36:I43 G45:I52 G54:I62 G64:I74">
    <cfRule type="expression" dxfId="16" priority="10">
      <formula>SUM($G4:$I4)&gt;$F4+0.005</formula>
    </cfRule>
  </conditionalFormatting>
  <dataValidations count="4">
    <dataValidation type="custom" allowBlank="1" showInputMessage="1" showErrorMessage="1" errorTitle="number of decimal places" error="Please use only 2 decimal places." sqref="C16 C35 C75" xr:uid="{E829FB36-A088-4740-885A-A847E63D9756}">
      <formula1>MOD(C16*10^2,1)=0</formula1>
    </dataValidation>
    <dataValidation type="custom" allowBlank="1" showInputMessage="1" showErrorMessage="1" errorTitle="number of decimal places" error="Please use only 2 decimal places." sqref="C76" xr:uid="{A11E9A77-820F-406B-B997-7022A88B58EC}">
      <formula1>MOD(C76*10^4,1)=0</formula1>
    </dataValidation>
    <dataValidation type="custom" allowBlank="1" showInputMessage="1" showErrorMessage="1" errorTitle="number of decimal places" error="Please use only 2 decimal places." sqref="C17:C34" xr:uid="{87E5C549-5A17-414A-A555-1DD7A09F2F15}">
      <formula1>C17=TRUNC(C17,2)</formula1>
    </dataValidation>
    <dataValidation type="whole" allowBlank="1" showInputMessage="1" showErrorMessage="1" error="Please do not use decimal places here." sqref="E4:E74 C4:C15 C36:C74" xr:uid="{7A0BCC6C-18FF-42B2-8074-403CFF24A9CD}">
      <formula1>0</formula1>
      <formula2>1000000</formula2>
    </dataValidation>
  </dataValidations>
  <printOptions horizontalCentered="1"/>
  <pageMargins left="0.51181102362204722" right="0.51181102362204722" top="1.1811023622047245" bottom="0.74803149606299213" header="0.70866141732283472" footer="0.31496062992125984"/>
  <pageSetup paperSize="8" scale="52" orientation="landscape" r:id="rId1"/>
  <ignoredErrors>
    <ignoredError sqref="F16 F7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88"/>
  <sheetViews>
    <sheetView showGridLines="0" zoomScale="75" zoomScaleNormal="75" workbookViewId="0">
      <pane xSplit="1" ySplit="2" topLeftCell="B6" activePane="bottomRight" state="frozen"/>
      <selection pane="topRight" activeCell="C1" sqref="C1"/>
      <selection pane="bottomLeft" activeCell="A3" sqref="A3"/>
      <selection pane="bottomRight" activeCell="E17" sqref="E17"/>
    </sheetView>
  </sheetViews>
  <sheetFormatPr baseColWidth="10" defaultColWidth="9.109375" defaultRowHeight="13.2" outlineLevelCol="1"/>
  <cols>
    <col min="1" max="1" width="75.6640625" style="22" customWidth="1"/>
    <col min="2" max="2" width="10.6640625" style="22" customWidth="1"/>
    <col min="3" max="3" width="9.6640625" style="22" customWidth="1"/>
    <col min="4" max="4" width="14.109375" style="22" customWidth="1"/>
    <col min="5" max="5" width="12.6640625" style="22" customWidth="1"/>
    <col min="6" max="6" width="16.6640625" style="22" customWidth="1"/>
    <col min="7" max="7" width="20.33203125" style="22" customWidth="1"/>
    <col min="8" max="8" width="21.33203125" style="22" customWidth="1"/>
    <col min="9" max="9" width="20.5546875" style="22" customWidth="1"/>
    <col min="10" max="10" width="9.109375" style="22"/>
    <col min="11" max="11" width="48.33203125" style="22" customWidth="1" outlineLevel="1"/>
    <col min="12" max="12" width="47.109375" style="22" customWidth="1" outlineLevel="1"/>
    <col min="13" max="13" width="45.109375" style="22" customWidth="1" outlineLevel="1"/>
    <col min="14" max="14" width="45.44140625" style="22" customWidth="1" outlineLevel="1"/>
    <col min="15" max="15" width="42" style="22" customWidth="1" outlineLevel="1"/>
    <col min="16" max="16" width="47.109375" style="22" customWidth="1" outlineLevel="1"/>
    <col min="17" max="17" width="42.33203125" style="22" hidden="1" customWidth="1" outlineLevel="1"/>
    <col min="18" max="18" width="41.109375" style="22" hidden="1" customWidth="1" outlineLevel="1"/>
    <col min="19" max="19" width="40.44140625" style="22" hidden="1" customWidth="1" outlineLevel="1"/>
    <col min="20" max="20" width="38.33203125" style="22" hidden="1" customWidth="1" outlineLevel="1"/>
    <col min="21" max="16384" width="9.109375" style="22"/>
  </cols>
  <sheetData>
    <row r="1" spans="1:20" s="21" customFormat="1" ht="65.099999999999994" customHeight="1" thickBot="1">
      <c r="A1" s="20" t="s">
        <v>62</v>
      </c>
      <c r="B1" s="41"/>
      <c r="C1" s="174" t="s">
        <v>63</v>
      </c>
      <c r="D1" s="175"/>
      <c r="E1" s="175"/>
      <c r="F1" s="176"/>
      <c r="G1" s="171" t="s">
        <v>17</v>
      </c>
      <c r="H1" s="172"/>
      <c r="I1" s="173"/>
      <c r="K1" s="185" t="s">
        <v>19</v>
      </c>
      <c r="L1" s="186"/>
      <c r="M1" s="185" t="s">
        <v>20</v>
      </c>
      <c r="N1" s="186"/>
      <c r="O1" s="185" t="s">
        <v>21</v>
      </c>
      <c r="P1" s="186"/>
      <c r="Q1" s="185" t="s">
        <v>22</v>
      </c>
      <c r="R1" s="186"/>
      <c r="S1" s="185" t="s">
        <v>23</v>
      </c>
      <c r="T1" s="186"/>
    </row>
    <row r="2" spans="1:20" ht="54.9" customHeight="1" thickBot="1">
      <c r="A2" s="62" t="s">
        <v>24</v>
      </c>
      <c r="B2" s="18" t="s">
        <v>25</v>
      </c>
      <c r="C2" s="53" t="s">
        <v>26</v>
      </c>
      <c r="D2" s="3" t="s">
        <v>27</v>
      </c>
      <c r="E2" s="40" t="s">
        <v>28</v>
      </c>
      <c r="F2" s="17" t="s">
        <v>29</v>
      </c>
      <c r="G2" s="2" t="s">
        <v>30</v>
      </c>
      <c r="H2" s="55" t="s">
        <v>31</v>
      </c>
      <c r="I2" s="55" t="s">
        <v>32</v>
      </c>
      <c r="K2" s="103" t="s">
        <v>34</v>
      </c>
      <c r="L2" s="104" t="s">
        <v>35</v>
      </c>
      <c r="M2" s="103" t="s">
        <v>34</v>
      </c>
      <c r="N2" s="104" t="s">
        <v>35</v>
      </c>
      <c r="O2" s="103" t="s">
        <v>34</v>
      </c>
      <c r="P2" s="104" t="s">
        <v>35</v>
      </c>
      <c r="Q2" s="103" t="s">
        <v>34</v>
      </c>
      <c r="R2" s="104" t="s">
        <v>35</v>
      </c>
      <c r="S2" s="103" t="s">
        <v>34</v>
      </c>
      <c r="T2" s="104" t="s">
        <v>35</v>
      </c>
    </row>
    <row r="3" spans="1:20" s="23" customFormat="1" ht="15.9" customHeight="1" thickBot="1">
      <c r="A3" s="63" t="s">
        <v>36</v>
      </c>
      <c r="B3" s="61"/>
      <c r="C3" s="16"/>
      <c r="D3" s="69"/>
      <c r="E3" s="109"/>
      <c r="F3" s="110">
        <f>SUM(F4:F15)</f>
        <v>0</v>
      </c>
      <c r="G3" s="88">
        <f>SUM(G4:G15)</f>
        <v>0</v>
      </c>
      <c r="H3" s="89">
        <f>SUM(H4:H15)</f>
        <v>0</v>
      </c>
      <c r="I3" s="96">
        <f>SUM(I4:I15)</f>
        <v>0</v>
      </c>
      <c r="K3" s="183" t="s">
        <v>36</v>
      </c>
      <c r="L3" s="184"/>
      <c r="M3" s="183" t="s">
        <v>36</v>
      </c>
      <c r="N3" s="184"/>
      <c r="O3" s="183" t="s">
        <v>36</v>
      </c>
      <c r="P3" s="184"/>
      <c r="Q3" s="183" t="s">
        <v>36</v>
      </c>
      <c r="R3" s="184"/>
      <c r="S3" s="183" t="s">
        <v>36</v>
      </c>
      <c r="T3" s="184"/>
    </row>
    <row r="4" spans="1:20" ht="30.6" customHeight="1">
      <c r="A4" s="24"/>
      <c r="B4" s="25"/>
      <c r="C4" s="68"/>
      <c r="D4" s="65" t="s">
        <v>37</v>
      </c>
      <c r="E4" s="148"/>
      <c r="F4" s="111">
        <f>PRODUCT(C4,E4)</f>
        <v>0</v>
      </c>
      <c r="G4" s="112"/>
      <c r="H4" s="113"/>
      <c r="I4" s="113"/>
      <c r="K4" s="15" t="s">
        <v>38</v>
      </c>
      <c r="L4" s="97"/>
      <c r="M4" s="15"/>
      <c r="N4" s="97"/>
      <c r="O4" s="15"/>
      <c r="P4" s="97"/>
      <c r="Q4" s="15"/>
      <c r="R4" s="97"/>
      <c r="S4" s="15"/>
      <c r="T4" s="97"/>
    </row>
    <row r="5" spans="1:20" ht="15.9" customHeight="1">
      <c r="A5" s="26"/>
      <c r="B5" s="27"/>
      <c r="C5" s="68"/>
      <c r="D5" s="70" t="s">
        <v>37</v>
      </c>
      <c r="E5" s="148"/>
      <c r="F5" s="108">
        <f t="shared" ref="F5:F15" si="0">PRODUCT(C5,E5)</f>
        <v>0</v>
      </c>
      <c r="G5" s="112"/>
      <c r="H5" s="113"/>
      <c r="I5" s="113"/>
      <c r="K5" s="26"/>
      <c r="L5" s="97"/>
      <c r="M5" s="26"/>
      <c r="N5" s="97"/>
      <c r="O5" s="26"/>
      <c r="P5" s="97"/>
      <c r="Q5" s="26"/>
      <c r="R5" s="97"/>
      <c r="S5" s="26"/>
      <c r="T5" s="97"/>
    </row>
    <row r="6" spans="1:20" ht="15.9" customHeight="1">
      <c r="A6" s="26"/>
      <c r="B6" s="27"/>
      <c r="C6" s="68"/>
      <c r="D6" s="70" t="s">
        <v>37</v>
      </c>
      <c r="E6" s="148"/>
      <c r="F6" s="108">
        <f t="shared" si="0"/>
        <v>0</v>
      </c>
      <c r="G6" s="112"/>
      <c r="H6" s="113"/>
      <c r="I6" s="113"/>
      <c r="K6" s="26"/>
      <c r="L6" s="97"/>
      <c r="M6" s="26"/>
      <c r="N6" s="97"/>
      <c r="O6" s="26"/>
      <c r="P6" s="97"/>
      <c r="Q6" s="26"/>
      <c r="R6" s="97"/>
      <c r="S6" s="26"/>
      <c r="T6" s="97"/>
    </row>
    <row r="7" spans="1:20" ht="15.9" customHeight="1">
      <c r="A7" s="28"/>
      <c r="B7" s="29"/>
      <c r="C7" s="68"/>
      <c r="D7" s="70" t="s">
        <v>37</v>
      </c>
      <c r="E7" s="148"/>
      <c r="F7" s="108">
        <f t="shared" si="0"/>
        <v>0</v>
      </c>
      <c r="G7" s="112"/>
      <c r="H7" s="113"/>
      <c r="I7" s="113"/>
      <c r="K7" s="28"/>
      <c r="L7" s="97"/>
      <c r="M7" s="28"/>
      <c r="N7" s="97"/>
      <c r="O7" s="28"/>
      <c r="P7" s="97"/>
      <c r="Q7" s="28"/>
      <c r="R7" s="97"/>
      <c r="S7" s="28"/>
      <c r="T7" s="97"/>
    </row>
    <row r="8" spans="1:20" ht="15.9" customHeight="1">
      <c r="A8" s="28"/>
      <c r="B8" s="29"/>
      <c r="C8" s="68"/>
      <c r="D8" s="70" t="s">
        <v>37</v>
      </c>
      <c r="E8" s="148"/>
      <c r="F8" s="108">
        <f t="shared" si="0"/>
        <v>0</v>
      </c>
      <c r="G8" s="112"/>
      <c r="H8" s="113"/>
      <c r="I8" s="113"/>
      <c r="K8" s="28"/>
      <c r="L8" s="97"/>
      <c r="M8" s="28"/>
      <c r="N8" s="97"/>
      <c r="O8" s="28"/>
      <c r="P8" s="97"/>
      <c r="Q8" s="28"/>
      <c r="R8" s="97"/>
      <c r="S8" s="28"/>
      <c r="T8" s="97"/>
    </row>
    <row r="9" spans="1:20" ht="15.9" customHeight="1">
      <c r="A9" s="28"/>
      <c r="B9" s="29"/>
      <c r="C9" s="68"/>
      <c r="D9" s="70" t="s">
        <v>37</v>
      </c>
      <c r="E9" s="148"/>
      <c r="F9" s="108">
        <f t="shared" si="0"/>
        <v>0</v>
      </c>
      <c r="G9" s="112"/>
      <c r="H9" s="113"/>
      <c r="I9" s="113"/>
      <c r="K9" s="28"/>
      <c r="L9" s="97"/>
      <c r="M9" s="28"/>
      <c r="N9" s="97"/>
      <c r="O9" s="28"/>
      <c r="P9" s="97"/>
      <c r="Q9" s="28"/>
      <c r="R9" s="97"/>
      <c r="S9" s="28"/>
      <c r="T9" s="97"/>
    </row>
    <row r="10" spans="1:20" ht="15.9" customHeight="1">
      <c r="A10" s="28"/>
      <c r="B10" s="29"/>
      <c r="C10" s="68"/>
      <c r="D10" s="70" t="s">
        <v>37</v>
      </c>
      <c r="E10" s="148"/>
      <c r="F10" s="108">
        <f t="shared" si="0"/>
        <v>0</v>
      </c>
      <c r="G10" s="112"/>
      <c r="H10" s="113"/>
      <c r="I10" s="113"/>
      <c r="K10" s="28"/>
      <c r="L10" s="97"/>
      <c r="M10" s="28"/>
      <c r="N10" s="97"/>
      <c r="O10" s="28"/>
      <c r="P10" s="97"/>
      <c r="Q10" s="28"/>
      <c r="R10" s="97"/>
      <c r="S10" s="28"/>
      <c r="T10" s="97"/>
    </row>
    <row r="11" spans="1:20" ht="15.9" customHeight="1">
      <c r="A11" s="28"/>
      <c r="B11" s="29"/>
      <c r="C11" s="68"/>
      <c r="D11" s="70" t="s">
        <v>37</v>
      </c>
      <c r="E11" s="148"/>
      <c r="F11" s="108">
        <f t="shared" si="0"/>
        <v>0</v>
      </c>
      <c r="G11" s="112"/>
      <c r="H11" s="113"/>
      <c r="I11" s="113"/>
      <c r="K11" s="28"/>
      <c r="L11" s="97"/>
      <c r="M11" s="28"/>
      <c r="N11" s="97"/>
      <c r="O11" s="28"/>
      <c r="P11" s="97"/>
      <c r="Q11" s="28"/>
      <c r="R11" s="97"/>
      <c r="S11" s="28"/>
      <c r="T11" s="97"/>
    </row>
    <row r="12" spans="1:20" ht="15.9" customHeight="1">
      <c r="A12" s="28"/>
      <c r="B12" s="29"/>
      <c r="C12" s="68"/>
      <c r="D12" s="70" t="s">
        <v>37</v>
      </c>
      <c r="E12" s="148"/>
      <c r="F12" s="114">
        <f t="shared" si="0"/>
        <v>0</v>
      </c>
      <c r="G12" s="112"/>
      <c r="H12" s="113"/>
      <c r="I12" s="113"/>
      <c r="K12" s="28"/>
      <c r="L12" s="97"/>
      <c r="M12" s="28"/>
      <c r="N12" s="97"/>
      <c r="O12" s="28"/>
      <c r="P12" s="97"/>
      <c r="Q12" s="28"/>
      <c r="R12" s="97"/>
      <c r="S12" s="28"/>
      <c r="T12" s="97"/>
    </row>
    <row r="13" spans="1:20" ht="15.9" customHeight="1">
      <c r="A13" s="28"/>
      <c r="B13" s="29"/>
      <c r="C13" s="68"/>
      <c r="D13" s="70" t="s">
        <v>37</v>
      </c>
      <c r="E13" s="148"/>
      <c r="F13" s="114">
        <f t="shared" si="0"/>
        <v>0</v>
      </c>
      <c r="G13" s="112"/>
      <c r="H13" s="113"/>
      <c r="I13" s="113"/>
      <c r="K13" s="28"/>
      <c r="L13" s="97"/>
      <c r="M13" s="28"/>
      <c r="N13" s="97"/>
      <c r="O13" s="28"/>
      <c r="P13" s="97"/>
      <c r="Q13" s="28"/>
      <c r="R13" s="97"/>
      <c r="S13" s="28"/>
      <c r="T13" s="97"/>
    </row>
    <row r="14" spans="1:20" ht="15.9" customHeight="1">
      <c r="A14" s="28"/>
      <c r="B14" s="29"/>
      <c r="C14" s="68"/>
      <c r="D14" s="70" t="s">
        <v>37</v>
      </c>
      <c r="E14" s="148"/>
      <c r="F14" s="114">
        <f t="shared" si="0"/>
        <v>0</v>
      </c>
      <c r="G14" s="112"/>
      <c r="H14" s="113"/>
      <c r="I14" s="113"/>
      <c r="K14" s="99"/>
      <c r="L14" s="97"/>
      <c r="M14" s="99"/>
      <c r="N14" s="97"/>
      <c r="O14" s="99"/>
      <c r="P14" s="97"/>
      <c r="Q14" s="99"/>
      <c r="R14" s="97"/>
      <c r="S14" s="99"/>
      <c r="T14" s="97"/>
    </row>
    <row r="15" spans="1:20" ht="15.9" customHeight="1" thickBot="1">
      <c r="A15" s="28"/>
      <c r="B15" s="30"/>
      <c r="C15" s="68"/>
      <c r="D15" s="71" t="s">
        <v>37</v>
      </c>
      <c r="E15" s="148"/>
      <c r="F15" s="115">
        <f t="shared" si="0"/>
        <v>0</v>
      </c>
      <c r="G15" s="112"/>
      <c r="H15" s="113"/>
      <c r="I15" s="113"/>
      <c r="K15" s="100"/>
      <c r="L15" s="98"/>
      <c r="M15" s="100"/>
      <c r="N15" s="98"/>
      <c r="O15" s="100"/>
      <c r="P15" s="98"/>
      <c r="Q15" s="100"/>
      <c r="R15" s="98"/>
      <c r="S15" s="100"/>
      <c r="T15" s="98"/>
    </row>
    <row r="16" spans="1:20" s="23" customFormat="1" ht="78" customHeight="1" thickBot="1">
      <c r="A16" s="188" t="s">
        <v>72</v>
      </c>
      <c r="B16" s="143"/>
      <c r="C16" s="144"/>
      <c r="D16" s="145"/>
      <c r="E16" s="149"/>
      <c r="F16" s="87">
        <f>SUM(F17:F34)</f>
        <v>0</v>
      </c>
      <c r="G16" s="84">
        <f t="shared" ref="G16:I16" si="1">SUM(G17:G34)</f>
        <v>0</v>
      </c>
      <c r="H16" s="84">
        <f t="shared" si="1"/>
        <v>0</v>
      </c>
      <c r="I16" s="87">
        <f t="shared" si="1"/>
        <v>0</v>
      </c>
      <c r="K16" s="183" t="s">
        <v>39</v>
      </c>
      <c r="L16" s="184"/>
      <c r="M16" s="183" t="s">
        <v>39</v>
      </c>
      <c r="N16" s="184"/>
      <c r="O16" s="183" t="s">
        <v>39</v>
      </c>
      <c r="P16" s="184"/>
      <c r="Q16" s="183" t="s">
        <v>39</v>
      </c>
      <c r="R16" s="184"/>
      <c r="S16" s="183" t="s">
        <v>39</v>
      </c>
      <c r="T16" s="184"/>
    </row>
    <row r="17" spans="1:20" ht="36" customHeight="1">
      <c r="A17" s="51"/>
      <c r="B17" s="31"/>
      <c r="C17" s="68"/>
      <c r="D17" s="65" t="s">
        <v>40</v>
      </c>
      <c r="E17" s="148"/>
      <c r="F17" s="111">
        <f>PRODUCT(C17,E17)</f>
        <v>0</v>
      </c>
      <c r="G17" s="112"/>
      <c r="H17" s="113"/>
      <c r="I17" s="113"/>
      <c r="K17" s="107" t="s">
        <v>41</v>
      </c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5.9" customHeight="1">
      <c r="A18" s="32"/>
      <c r="B18" s="33"/>
      <c r="C18" s="68"/>
      <c r="D18" s="70" t="s">
        <v>40</v>
      </c>
      <c r="E18" s="148"/>
      <c r="F18" s="108">
        <f t="shared" ref="F18:F34" si="2">PRODUCT(C18,E18)</f>
        <v>0</v>
      </c>
      <c r="G18" s="112"/>
      <c r="H18" s="113"/>
      <c r="I18" s="113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9" customHeight="1">
      <c r="A19" s="32"/>
      <c r="B19" s="33"/>
      <c r="C19" s="68"/>
      <c r="D19" s="70" t="s">
        <v>40</v>
      </c>
      <c r="E19" s="148"/>
      <c r="F19" s="108">
        <f t="shared" si="2"/>
        <v>0</v>
      </c>
      <c r="G19" s="112"/>
      <c r="H19" s="113"/>
      <c r="I19" s="113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.9" customHeight="1">
      <c r="A20" s="32"/>
      <c r="B20" s="33"/>
      <c r="C20" s="68"/>
      <c r="D20" s="70" t="s">
        <v>40</v>
      </c>
      <c r="E20" s="148"/>
      <c r="F20" s="108">
        <f t="shared" si="2"/>
        <v>0</v>
      </c>
      <c r="G20" s="112"/>
      <c r="H20" s="113"/>
      <c r="I20" s="113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.9" customHeight="1">
      <c r="A21" s="26"/>
      <c r="B21" s="33"/>
      <c r="C21" s="68"/>
      <c r="D21" s="70" t="s">
        <v>40</v>
      </c>
      <c r="E21" s="148"/>
      <c r="F21" s="108">
        <f t="shared" si="2"/>
        <v>0</v>
      </c>
      <c r="G21" s="112"/>
      <c r="H21" s="113"/>
      <c r="I21" s="113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5.9" customHeight="1">
      <c r="A22" s="32"/>
      <c r="B22" s="33"/>
      <c r="C22" s="68"/>
      <c r="D22" s="70" t="s">
        <v>40</v>
      </c>
      <c r="E22" s="148"/>
      <c r="F22" s="108">
        <f t="shared" si="2"/>
        <v>0</v>
      </c>
      <c r="G22" s="112"/>
      <c r="H22" s="113"/>
      <c r="I22" s="113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.9" customHeight="1">
      <c r="A23" s="32"/>
      <c r="B23" s="33"/>
      <c r="C23" s="68"/>
      <c r="D23" s="70" t="s">
        <v>40</v>
      </c>
      <c r="E23" s="148"/>
      <c r="F23" s="108">
        <f t="shared" si="2"/>
        <v>0</v>
      </c>
      <c r="G23" s="112"/>
      <c r="H23" s="113"/>
      <c r="I23" s="113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.9" customHeight="1">
      <c r="A24" s="26"/>
      <c r="B24" s="33"/>
      <c r="C24" s="68"/>
      <c r="D24" s="70" t="s">
        <v>40</v>
      </c>
      <c r="E24" s="148"/>
      <c r="F24" s="108">
        <f t="shared" si="2"/>
        <v>0</v>
      </c>
      <c r="G24" s="112"/>
      <c r="H24" s="113"/>
      <c r="I24" s="113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5.9" customHeight="1">
      <c r="A25" s="32"/>
      <c r="B25" s="33"/>
      <c r="C25" s="68"/>
      <c r="D25" s="70" t="s">
        <v>40</v>
      </c>
      <c r="E25" s="148"/>
      <c r="F25" s="108">
        <f t="shared" si="2"/>
        <v>0</v>
      </c>
      <c r="G25" s="112"/>
      <c r="H25" s="113"/>
      <c r="I25" s="113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.9" customHeight="1">
      <c r="A26" s="32"/>
      <c r="B26" s="33"/>
      <c r="C26" s="68"/>
      <c r="D26" s="70" t="s">
        <v>40</v>
      </c>
      <c r="E26" s="148"/>
      <c r="F26" s="108">
        <f t="shared" si="2"/>
        <v>0</v>
      </c>
      <c r="G26" s="112"/>
      <c r="H26" s="113"/>
      <c r="I26" s="113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.9" customHeight="1">
      <c r="A27" s="32"/>
      <c r="B27" s="33"/>
      <c r="C27" s="68"/>
      <c r="D27" s="70" t="s">
        <v>40</v>
      </c>
      <c r="E27" s="148"/>
      <c r="F27" s="108">
        <f t="shared" si="2"/>
        <v>0</v>
      </c>
      <c r="G27" s="112"/>
      <c r="H27" s="113"/>
      <c r="I27" s="113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.9" customHeight="1">
      <c r="A28" s="32"/>
      <c r="B28" s="33"/>
      <c r="C28" s="68"/>
      <c r="D28" s="70" t="s">
        <v>40</v>
      </c>
      <c r="E28" s="148"/>
      <c r="F28" s="108">
        <f t="shared" si="2"/>
        <v>0</v>
      </c>
      <c r="G28" s="112"/>
      <c r="H28" s="113"/>
      <c r="I28" s="113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9" customHeight="1">
      <c r="A29" s="26"/>
      <c r="B29" s="33"/>
      <c r="C29" s="68"/>
      <c r="D29" s="70" t="s">
        <v>40</v>
      </c>
      <c r="E29" s="148"/>
      <c r="F29" s="108">
        <f t="shared" si="2"/>
        <v>0</v>
      </c>
      <c r="G29" s="112"/>
      <c r="H29" s="113"/>
      <c r="I29" s="113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.9" customHeight="1">
      <c r="A30" s="32"/>
      <c r="B30" s="33"/>
      <c r="C30" s="68"/>
      <c r="D30" s="70" t="s">
        <v>40</v>
      </c>
      <c r="E30" s="148"/>
      <c r="F30" s="108">
        <f t="shared" si="2"/>
        <v>0</v>
      </c>
      <c r="G30" s="112"/>
      <c r="H30" s="113"/>
      <c r="I30" s="113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9" customHeight="1">
      <c r="A31" s="32"/>
      <c r="B31" s="33"/>
      <c r="C31" s="68"/>
      <c r="D31" s="70" t="s">
        <v>40</v>
      </c>
      <c r="E31" s="148"/>
      <c r="F31" s="108">
        <f t="shared" si="2"/>
        <v>0</v>
      </c>
      <c r="G31" s="112"/>
      <c r="H31" s="113"/>
      <c r="I31" s="113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9" customHeight="1">
      <c r="A32" s="32"/>
      <c r="B32" s="33"/>
      <c r="C32" s="68"/>
      <c r="D32" s="70" t="s">
        <v>40</v>
      </c>
      <c r="E32" s="148"/>
      <c r="F32" s="108">
        <f t="shared" si="2"/>
        <v>0</v>
      </c>
      <c r="G32" s="112"/>
      <c r="H32" s="113"/>
      <c r="I32" s="113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9" customHeight="1">
      <c r="A33" s="32"/>
      <c r="B33" s="33"/>
      <c r="C33" s="68"/>
      <c r="D33" s="70" t="s">
        <v>40</v>
      </c>
      <c r="E33" s="148"/>
      <c r="F33" s="108">
        <f t="shared" si="2"/>
        <v>0</v>
      </c>
      <c r="G33" s="112"/>
      <c r="H33" s="113"/>
      <c r="I33" s="113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9" customHeight="1" thickBot="1">
      <c r="A34" s="26"/>
      <c r="B34" s="33"/>
      <c r="C34" s="68"/>
      <c r="D34" s="71" t="s">
        <v>40</v>
      </c>
      <c r="E34" s="148"/>
      <c r="F34" s="114">
        <f t="shared" si="2"/>
        <v>0</v>
      </c>
      <c r="G34" s="112"/>
      <c r="H34" s="113"/>
      <c r="I34" s="113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3" customFormat="1" ht="15.9" customHeight="1" thickBot="1">
      <c r="A35" s="63" t="s">
        <v>42</v>
      </c>
      <c r="B35" s="146"/>
      <c r="C35" s="144"/>
      <c r="D35" s="145"/>
      <c r="E35" s="149"/>
      <c r="F35" s="84">
        <f>SUM(F36:F43)</f>
        <v>0</v>
      </c>
      <c r="G35" s="84">
        <f>SUM(G36:G43)</f>
        <v>0</v>
      </c>
      <c r="H35" s="84">
        <f t="shared" ref="H35:I35" si="3">SUM(H36:H43)</f>
        <v>0</v>
      </c>
      <c r="I35" s="87">
        <f t="shared" si="3"/>
        <v>0</v>
      </c>
      <c r="K35" s="181" t="s">
        <v>42</v>
      </c>
      <c r="L35" s="182"/>
      <c r="M35" s="181" t="s">
        <v>42</v>
      </c>
      <c r="N35" s="182"/>
      <c r="O35" s="181" t="s">
        <v>42</v>
      </c>
      <c r="P35" s="182"/>
      <c r="Q35" s="181" t="s">
        <v>42</v>
      </c>
      <c r="R35" s="182"/>
      <c r="S35" s="181" t="s">
        <v>42</v>
      </c>
      <c r="T35" s="182"/>
    </row>
    <row r="36" spans="1:20" ht="27.6" customHeight="1">
      <c r="A36" s="32"/>
      <c r="B36" s="31"/>
      <c r="C36" s="68"/>
      <c r="D36" s="65" t="s">
        <v>43</v>
      </c>
      <c r="E36" s="148"/>
      <c r="F36" s="111">
        <f>PRODUCT(C36,E36)</f>
        <v>0</v>
      </c>
      <c r="G36" s="113"/>
      <c r="H36" s="113"/>
      <c r="I36" s="113"/>
      <c r="K36" s="24" t="s">
        <v>44</v>
      </c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.9" customHeight="1">
      <c r="A37" s="32"/>
      <c r="B37" s="33"/>
      <c r="C37" s="68"/>
      <c r="D37" s="70" t="s">
        <v>43</v>
      </c>
      <c r="E37" s="148"/>
      <c r="F37" s="108">
        <f t="shared" ref="F37:F40" si="4">PRODUCT(C37,E37)</f>
        <v>0</v>
      </c>
      <c r="G37" s="113"/>
      <c r="H37" s="113"/>
      <c r="I37" s="113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.9" customHeight="1">
      <c r="A38" s="32"/>
      <c r="B38" s="33"/>
      <c r="C38" s="68"/>
      <c r="D38" s="70" t="s">
        <v>43</v>
      </c>
      <c r="E38" s="148"/>
      <c r="F38" s="108">
        <f t="shared" si="4"/>
        <v>0</v>
      </c>
      <c r="G38" s="113"/>
      <c r="H38" s="113"/>
      <c r="I38" s="113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.9" customHeight="1">
      <c r="A39" s="32"/>
      <c r="B39" s="33"/>
      <c r="C39" s="68"/>
      <c r="D39" s="70" t="s">
        <v>43</v>
      </c>
      <c r="E39" s="148"/>
      <c r="F39" s="108">
        <f t="shared" si="4"/>
        <v>0</v>
      </c>
      <c r="G39" s="113"/>
      <c r="H39" s="113"/>
      <c r="I39" s="113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.9" customHeight="1">
      <c r="A40" s="32"/>
      <c r="B40" s="33"/>
      <c r="C40" s="68"/>
      <c r="D40" s="70" t="s">
        <v>43</v>
      </c>
      <c r="E40" s="148"/>
      <c r="F40" s="108">
        <f t="shared" si="4"/>
        <v>0</v>
      </c>
      <c r="G40" s="113"/>
      <c r="H40" s="113"/>
      <c r="I40" s="113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9" customHeight="1">
      <c r="A41" s="26"/>
      <c r="B41" s="27"/>
      <c r="C41" s="68"/>
      <c r="D41" s="70" t="s">
        <v>43</v>
      </c>
      <c r="E41" s="148"/>
      <c r="F41" s="108">
        <f t="shared" ref="F41:F52" si="5">PRODUCT(C41,E41)</f>
        <v>0</v>
      </c>
      <c r="G41" s="113"/>
      <c r="H41" s="113"/>
      <c r="I41" s="113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5.9" customHeight="1">
      <c r="A42" s="26"/>
      <c r="B42" s="27"/>
      <c r="C42" s="68"/>
      <c r="D42" s="70" t="s">
        <v>43</v>
      </c>
      <c r="E42" s="148"/>
      <c r="F42" s="108">
        <f t="shared" si="5"/>
        <v>0</v>
      </c>
      <c r="G42" s="113"/>
      <c r="H42" s="113"/>
      <c r="I42" s="113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23" customFormat="1" ht="15.9" customHeight="1" thickBot="1">
      <c r="A43" s="28"/>
      <c r="B43" s="75"/>
      <c r="C43" s="76"/>
      <c r="D43" s="70" t="s">
        <v>43</v>
      </c>
      <c r="E43" s="150"/>
      <c r="F43" s="108">
        <f t="shared" si="5"/>
        <v>0</v>
      </c>
      <c r="G43" s="113"/>
      <c r="H43" s="113"/>
      <c r="I43" s="113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5.9" customHeight="1" thickBot="1">
      <c r="A44" s="95" t="s">
        <v>8</v>
      </c>
      <c r="B44" s="77"/>
      <c r="C44" s="78"/>
      <c r="D44" s="78"/>
      <c r="E44" s="151"/>
      <c r="F44" s="86">
        <f>SUM(F45:F52)</f>
        <v>0</v>
      </c>
      <c r="G44" s="84">
        <f>SUM(G45:G52)</f>
        <v>0</v>
      </c>
      <c r="H44" s="84">
        <f t="shared" ref="H44:I44" si="6">SUM(H45:H52)</f>
        <v>0</v>
      </c>
      <c r="I44" s="87">
        <f t="shared" si="6"/>
        <v>0</v>
      </c>
      <c r="K44" s="181" t="s">
        <v>8</v>
      </c>
      <c r="L44" s="182"/>
      <c r="M44" s="181" t="s">
        <v>8</v>
      </c>
      <c r="N44" s="182"/>
      <c r="O44" s="181" t="s">
        <v>8</v>
      </c>
      <c r="P44" s="182"/>
      <c r="Q44" s="181" t="s">
        <v>8</v>
      </c>
      <c r="R44" s="182"/>
      <c r="S44" s="181" t="s">
        <v>8</v>
      </c>
      <c r="T44" s="182"/>
    </row>
    <row r="45" spans="1:20" ht="27.6" customHeight="1">
      <c r="A45" s="32"/>
      <c r="B45" s="33"/>
      <c r="C45" s="68"/>
      <c r="D45" s="94" t="s">
        <v>37</v>
      </c>
      <c r="E45" s="148"/>
      <c r="F45" s="108">
        <f t="shared" si="5"/>
        <v>0</v>
      </c>
      <c r="G45" s="112"/>
      <c r="H45" s="113"/>
      <c r="I45" s="113"/>
      <c r="K45" s="24" t="s">
        <v>44</v>
      </c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9" customHeight="1">
      <c r="A46" s="32"/>
      <c r="B46" s="33"/>
      <c r="C46" s="68"/>
      <c r="D46" s="80" t="s">
        <v>37</v>
      </c>
      <c r="E46" s="148"/>
      <c r="F46" s="108">
        <f t="shared" si="5"/>
        <v>0</v>
      </c>
      <c r="G46" s="112"/>
      <c r="H46" s="113"/>
      <c r="I46" s="113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5.9" customHeight="1">
      <c r="A47" s="32"/>
      <c r="B47" s="33"/>
      <c r="C47" s="68"/>
      <c r="D47" s="80" t="s">
        <v>37</v>
      </c>
      <c r="E47" s="148"/>
      <c r="F47" s="108">
        <f t="shared" si="5"/>
        <v>0</v>
      </c>
      <c r="G47" s="112"/>
      <c r="H47" s="113"/>
      <c r="I47" s="113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9" customHeight="1">
      <c r="A48" s="32"/>
      <c r="B48" s="33"/>
      <c r="C48" s="68"/>
      <c r="D48" s="80" t="s">
        <v>37</v>
      </c>
      <c r="E48" s="148"/>
      <c r="F48" s="108">
        <f t="shared" si="5"/>
        <v>0</v>
      </c>
      <c r="G48" s="112"/>
      <c r="H48" s="113"/>
      <c r="I48" s="113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5.9" customHeight="1">
      <c r="A49" s="32"/>
      <c r="B49" s="33"/>
      <c r="C49" s="68"/>
      <c r="D49" s="80" t="s">
        <v>37</v>
      </c>
      <c r="E49" s="148"/>
      <c r="F49" s="108">
        <f t="shared" si="5"/>
        <v>0</v>
      </c>
      <c r="G49" s="112"/>
      <c r="H49" s="113"/>
      <c r="I49" s="113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.9" customHeight="1">
      <c r="A50" s="26"/>
      <c r="B50" s="33"/>
      <c r="C50" s="68"/>
      <c r="D50" s="80" t="s">
        <v>37</v>
      </c>
      <c r="E50" s="148"/>
      <c r="F50" s="108">
        <f t="shared" si="5"/>
        <v>0</v>
      </c>
      <c r="G50" s="112"/>
      <c r="H50" s="113"/>
      <c r="I50" s="113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5.9" customHeight="1">
      <c r="A51" s="26"/>
      <c r="B51" s="33"/>
      <c r="C51" s="68"/>
      <c r="D51" s="80" t="s">
        <v>37</v>
      </c>
      <c r="E51" s="148"/>
      <c r="F51" s="108">
        <f t="shared" si="5"/>
        <v>0</v>
      </c>
      <c r="G51" s="112"/>
      <c r="H51" s="113"/>
      <c r="I51" s="113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5.9" customHeight="1" thickBot="1">
      <c r="A52" s="26"/>
      <c r="B52" s="33"/>
      <c r="C52" s="68"/>
      <c r="D52" s="71" t="s">
        <v>37</v>
      </c>
      <c r="E52" s="148"/>
      <c r="F52" s="108">
        <f t="shared" si="5"/>
        <v>0</v>
      </c>
      <c r="G52" s="112"/>
      <c r="H52" s="113"/>
      <c r="I52" s="113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5.9" customHeight="1" thickBot="1">
      <c r="A53" s="59" t="s">
        <v>9</v>
      </c>
      <c r="B53" s="143"/>
      <c r="C53" s="144"/>
      <c r="D53" s="145"/>
      <c r="E53" s="149"/>
      <c r="F53" s="87">
        <f>SUM(F54:F62)</f>
        <v>0</v>
      </c>
      <c r="G53" s="87">
        <f t="shared" ref="G53:I53" si="7">SUM(G54:G62)</f>
        <v>0</v>
      </c>
      <c r="H53" s="87">
        <f t="shared" si="7"/>
        <v>0</v>
      </c>
      <c r="I53" s="87">
        <f t="shared" si="7"/>
        <v>0</v>
      </c>
      <c r="K53" s="181" t="s">
        <v>9</v>
      </c>
      <c r="L53" s="182"/>
      <c r="M53" s="181" t="s">
        <v>9</v>
      </c>
      <c r="N53" s="182"/>
      <c r="O53" s="181" t="s">
        <v>9</v>
      </c>
      <c r="P53" s="182"/>
      <c r="Q53" s="181" t="s">
        <v>9</v>
      </c>
      <c r="R53" s="182"/>
      <c r="S53" s="181" t="s">
        <v>9</v>
      </c>
      <c r="T53" s="182"/>
    </row>
    <row r="54" spans="1:20" ht="15.9" customHeight="1">
      <c r="A54" s="15"/>
      <c r="B54" s="25"/>
      <c r="C54" s="68"/>
      <c r="D54" s="65" t="s">
        <v>37</v>
      </c>
      <c r="E54" s="148"/>
      <c r="F54" s="111">
        <f>PRODUCT(C54,E54)</f>
        <v>0</v>
      </c>
      <c r="G54" s="112"/>
      <c r="H54" s="113"/>
      <c r="I54" s="113"/>
      <c r="K54" s="15" t="s">
        <v>45</v>
      </c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9" customHeight="1">
      <c r="A55" s="26"/>
      <c r="B55" s="27"/>
      <c r="C55" s="68"/>
      <c r="D55" s="70" t="s">
        <v>37</v>
      </c>
      <c r="E55" s="148"/>
      <c r="F55" s="108">
        <f t="shared" ref="F55:F74" si="8">PRODUCT(C55,E55)</f>
        <v>0</v>
      </c>
      <c r="G55" s="112"/>
      <c r="H55" s="113"/>
      <c r="I55" s="113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5.9" customHeight="1">
      <c r="A56" s="26"/>
      <c r="B56" s="27"/>
      <c r="C56" s="68"/>
      <c r="D56" s="70" t="s">
        <v>37</v>
      </c>
      <c r="E56" s="148"/>
      <c r="F56" s="108">
        <f t="shared" si="8"/>
        <v>0</v>
      </c>
      <c r="G56" s="112"/>
      <c r="H56" s="113"/>
      <c r="I56" s="113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5.9" customHeight="1">
      <c r="A57" s="26"/>
      <c r="B57" s="27"/>
      <c r="C57" s="68"/>
      <c r="D57" s="70" t="s">
        <v>37</v>
      </c>
      <c r="E57" s="148"/>
      <c r="F57" s="108">
        <f t="shared" si="8"/>
        <v>0</v>
      </c>
      <c r="G57" s="112"/>
      <c r="H57" s="113"/>
      <c r="I57" s="113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5.9" customHeight="1">
      <c r="A58" s="26"/>
      <c r="B58" s="27"/>
      <c r="C58" s="68"/>
      <c r="D58" s="70" t="s">
        <v>37</v>
      </c>
      <c r="E58" s="148"/>
      <c r="F58" s="108">
        <f t="shared" si="8"/>
        <v>0</v>
      </c>
      <c r="G58" s="112"/>
      <c r="H58" s="113"/>
      <c r="I58" s="113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5.9" customHeight="1">
      <c r="A59" s="26"/>
      <c r="B59" s="27"/>
      <c r="C59" s="68"/>
      <c r="D59" s="70" t="s">
        <v>37</v>
      </c>
      <c r="E59" s="148"/>
      <c r="F59" s="108">
        <f t="shared" si="8"/>
        <v>0</v>
      </c>
      <c r="G59" s="112"/>
      <c r="H59" s="113"/>
      <c r="I59" s="113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5.9" customHeight="1">
      <c r="A60" s="26"/>
      <c r="B60" s="27"/>
      <c r="C60" s="68"/>
      <c r="D60" s="70" t="s">
        <v>37</v>
      </c>
      <c r="E60" s="148"/>
      <c r="F60" s="108">
        <f t="shared" si="8"/>
        <v>0</v>
      </c>
      <c r="G60" s="112"/>
      <c r="H60" s="113"/>
      <c r="I60" s="113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5.9" customHeight="1">
      <c r="A61" s="26"/>
      <c r="B61" s="27"/>
      <c r="C61" s="68"/>
      <c r="D61" s="70" t="s">
        <v>37</v>
      </c>
      <c r="E61" s="148"/>
      <c r="F61" s="108">
        <f t="shared" si="8"/>
        <v>0</v>
      </c>
      <c r="G61" s="112"/>
      <c r="H61" s="113"/>
      <c r="I61" s="113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5.9" customHeight="1" thickBot="1">
      <c r="A62" s="28"/>
      <c r="B62" s="29"/>
      <c r="C62" s="76"/>
      <c r="D62" s="80" t="s">
        <v>37</v>
      </c>
      <c r="E62" s="150"/>
      <c r="F62" s="116">
        <f t="shared" si="8"/>
        <v>0</v>
      </c>
      <c r="G62" s="112"/>
      <c r="H62" s="113"/>
      <c r="I62" s="113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5.9" customHeight="1" thickBot="1">
      <c r="A63" s="79" t="s">
        <v>10</v>
      </c>
      <c r="B63" s="77"/>
      <c r="C63" s="78"/>
      <c r="D63" s="78"/>
      <c r="E63" s="152"/>
      <c r="F63" s="86">
        <f>SUM(F64:F74)</f>
        <v>0</v>
      </c>
      <c r="G63" s="86">
        <f t="shared" ref="G63:I63" si="9">SUM(G64:G74)</f>
        <v>0</v>
      </c>
      <c r="H63" s="86">
        <f>SUM(H64:H74)</f>
        <v>0</v>
      </c>
      <c r="I63" s="86">
        <f t="shared" si="9"/>
        <v>0</v>
      </c>
      <c r="K63" s="181" t="s">
        <v>10</v>
      </c>
      <c r="L63" s="182"/>
      <c r="M63" s="181" t="s">
        <v>10</v>
      </c>
      <c r="N63" s="182"/>
      <c r="O63" s="181" t="s">
        <v>10</v>
      </c>
      <c r="P63" s="182"/>
      <c r="Q63" s="181" t="s">
        <v>10</v>
      </c>
      <c r="R63" s="182"/>
      <c r="S63" s="181" t="s">
        <v>10</v>
      </c>
      <c r="T63" s="182"/>
    </row>
    <row r="64" spans="1:20" ht="30" customHeight="1">
      <c r="A64" s="32"/>
      <c r="B64" s="33"/>
      <c r="C64" s="68"/>
      <c r="D64" s="81" t="s">
        <v>37</v>
      </c>
      <c r="E64" s="148"/>
      <c r="F64" s="114">
        <f t="shared" si="8"/>
        <v>0</v>
      </c>
      <c r="G64" s="112"/>
      <c r="H64" s="113"/>
      <c r="I64" s="113"/>
      <c r="K64" s="15" t="s">
        <v>44</v>
      </c>
      <c r="L64" s="101"/>
      <c r="M64" s="101"/>
      <c r="N64" s="101"/>
      <c r="O64" s="101"/>
      <c r="P64" s="101"/>
      <c r="Q64" s="101"/>
      <c r="R64" s="101"/>
      <c r="S64" s="101"/>
      <c r="T64" s="101"/>
    </row>
    <row r="65" spans="1:20" ht="15.9" customHeight="1">
      <c r="A65" s="26"/>
      <c r="B65" s="27"/>
      <c r="C65" s="68"/>
      <c r="D65" s="70" t="s">
        <v>37</v>
      </c>
      <c r="E65" s="148"/>
      <c r="F65" s="108">
        <f t="shared" si="8"/>
        <v>0</v>
      </c>
      <c r="G65" s="112"/>
      <c r="H65" s="113"/>
      <c r="I65" s="113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5.9" customHeight="1">
      <c r="A66" s="26"/>
      <c r="B66" s="27"/>
      <c r="C66" s="68"/>
      <c r="D66" s="70" t="s">
        <v>37</v>
      </c>
      <c r="E66" s="148"/>
      <c r="F66" s="108">
        <f t="shared" si="8"/>
        <v>0</v>
      </c>
      <c r="G66" s="112"/>
      <c r="H66" s="113"/>
      <c r="I66" s="113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15.9" customHeight="1">
      <c r="A67" s="26"/>
      <c r="B67" s="27"/>
      <c r="C67" s="68"/>
      <c r="D67" s="70" t="s">
        <v>37</v>
      </c>
      <c r="E67" s="148"/>
      <c r="F67" s="108">
        <f t="shared" si="8"/>
        <v>0</v>
      </c>
      <c r="G67" s="112"/>
      <c r="H67" s="113"/>
      <c r="I67" s="113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15.9" customHeight="1">
      <c r="A68" s="26"/>
      <c r="B68" s="27"/>
      <c r="C68" s="68"/>
      <c r="D68" s="70" t="s">
        <v>37</v>
      </c>
      <c r="E68" s="148"/>
      <c r="F68" s="108">
        <f t="shared" si="8"/>
        <v>0</v>
      </c>
      <c r="G68" s="112"/>
      <c r="H68" s="113"/>
      <c r="I68" s="113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s="23" customFormat="1" ht="15.9" customHeight="1">
      <c r="A69" s="26"/>
      <c r="B69" s="27"/>
      <c r="C69" s="68"/>
      <c r="D69" s="70" t="s">
        <v>37</v>
      </c>
      <c r="E69" s="148"/>
      <c r="F69" s="108">
        <f t="shared" si="8"/>
        <v>0</v>
      </c>
      <c r="G69" s="112"/>
      <c r="H69" s="113"/>
      <c r="I69" s="113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>
      <c r="A70" s="26"/>
      <c r="B70" s="27"/>
      <c r="C70" s="68"/>
      <c r="D70" s="70" t="s">
        <v>37</v>
      </c>
      <c r="E70" s="148"/>
      <c r="F70" s="108">
        <f t="shared" si="8"/>
        <v>0</v>
      </c>
      <c r="G70" s="112"/>
      <c r="H70" s="113"/>
      <c r="I70" s="113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s="23" customFormat="1">
      <c r="A71" s="26"/>
      <c r="B71" s="27"/>
      <c r="C71" s="68"/>
      <c r="D71" s="70" t="s">
        <v>37</v>
      </c>
      <c r="E71" s="148"/>
      <c r="F71" s="108">
        <f t="shared" si="8"/>
        <v>0</v>
      </c>
      <c r="G71" s="112"/>
      <c r="H71" s="113"/>
      <c r="I71" s="113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14.25" customHeight="1">
      <c r="A72" s="26"/>
      <c r="B72" s="27"/>
      <c r="C72" s="68"/>
      <c r="D72" s="70" t="s">
        <v>37</v>
      </c>
      <c r="E72" s="148"/>
      <c r="F72" s="108">
        <f t="shared" si="8"/>
        <v>0</v>
      </c>
      <c r="G72" s="112"/>
      <c r="H72" s="113"/>
      <c r="I72" s="113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13.5" customHeight="1">
      <c r="A73" s="26"/>
      <c r="B73" s="27"/>
      <c r="C73" s="68"/>
      <c r="D73" s="70" t="s">
        <v>37</v>
      </c>
      <c r="E73" s="148"/>
      <c r="F73" s="108">
        <f t="shared" si="8"/>
        <v>0</v>
      </c>
      <c r="G73" s="112"/>
      <c r="H73" s="113"/>
      <c r="I73" s="113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13.8" thickBot="1">
      <c r="A74" s="26"/>
      <c r="B74" s="30"/>
      <c r="C74" s="68"/>
      <c r="D74" s="71" t="s">
        <v>37</v>
      </c>
      <c r="E74" s="148"/>
      <c r="F74" s="114">
        <f t="shared" si="8"/>
        <v>0</v>
      </c>
      <c r="G74" s="112"/>
      <c r="H74" s="113"/>
      <c r="I74" s="113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1:20" ht="15" thickBot="1">
      <c r="A75" s="63" t="s">
        <v>46</v>
      </c>
      <c r="B75" s="42"/>
      <c r="C75" s="12"/>
      <c r="D75" s="72"/>
      <c r="E75" s="117"/>
      <c r="F75" s="87">
        <f>SUM(F76)</f>
        <v>0</v>
      </c>
      <c r="G75" s="84">
        <f t="shared" ref="G75:I75" si="10">SUM(G76)</f>
        <v>0</v>
      </c>
      <c r="H75" s="84">
        <f t="shared" si="10"/>
        <v>0</v>
      </c>
      <c r="I75" s="87">
        <f t="shared" si="10"/>
        <v>0</v>
      </c>
      <c r="K75" s="181" t="s">
        <v>47</v>
      </c>
      <c r="L75" s="182"/>
      <c r="M75" s="181" t="s">
        <v>47</v>
      </c>
      <c r="N75" s="182"/>
      <c r="O75" s="23"/>
      <c r="P75" s="23"/>
      <c r="Q75" s="23"/>
      <c r="R75" s="23"/>
      <c r="S75" s="23"/>
      <c r="T75" s="23"/>
    </row>
    <row r="76" spans="1:20" ht="36.75" customHeight="1" thickBot="1">
      <c r="A76" s="82" t="s">
        <v>48</v>
      </c>
      <c r="B76" s="46"/>
      <c r="C76" s="153">
        <v>0</v>
      </c>
      <c r="D76" s="48" t="s">
        <v>49</v>
      </c>
      <c r="E76" s="114">
        <f>SUM(G3,G16,G35,G44,G53,G63)</f>
        <v>0</v>
      </c>
      <c r="F76" s="118">
        <f>SUM(G76:I76)</f>
        <v>0</v>
      </c>
      <c r="G76" s="86">
        <f>PRODUCT(C76,E76)</f>
        <v>0</v>
      </c>
      <c r="H76" s="113"/>
      <c r="I76" s="113"/>
      <c r="K76" s="15" t="s">
        <v>50</v>
      </c>
      <c r="L76" s="101"/>
      <c r="M76" s="15"/>
      <c r="N76" s="101"/>
    </row>
    <row r="77" spans="1:20" ht="18" thickBot="1">
      <c r="A77" s="45" t="s">
        <v>64</v>
      </c>
      <c r="B77" s="42"/>
      <c r="C77" s="44"/>
      <c r="D77" s="44"/>
      <c r="E77" s="140"/>
      <c r="F77" s="90">
        <f>SUM(F3,F16,F35,F44,F53,F63,F75)</f>
        <v>0</v>
      </c>
      <c r="G77" s="90">
        <f>SUM(G3,G16,G35,G44,G53,G63,G75)</f>
        <v>0</v>
      </c>
      <c r="H77" s="90">
        <f>SUM(H3,H16,H35,H44,H53,H63,H75)</f>
        <v>0</v>
      </c>
      <c r="I77" s="93">
        <f>SUM(I3,I16,I35,I44,I53,I63,I75)</f>
        <v>0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>
      <c r="A78" s="39"/>
      <c r="B78" s="34"/>
      <c r="C78" s="47"/>
    </row>
    <row r="79" spans="1:20" ht="40.799999999999997">
      <c r="A79" s="156" t="s">
        <v>15</v>
      </c>
      <c r="B79" s="36"/>
      <c r="C79" s="47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20.399999999999999">
      <c r="A80" s="156"/>
      <c r="B80" s="36"/>
      <c r="C80" s="47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61.2">
      <c r="A81" s="161" t="s">
        <v>56</v>
      </c>
      <c r="B81" s="36"/>
      <c r="C81" s="47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20.399999999999999">
      <c r="A82" s="156"/>
      <c r="B82" s="36"/>
      <c r="C82" s="47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20.399999999999999">
      <c r="A83" s="156" t="s">
        <v>65</v>
      </c>
      <c r="B83" s="36"/>
      <c r="C83" s="47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20.399999999999999">
      <c r="A84" s="157"/>
    </row>
    <row r="85" spans="1:20" ht="102">
      <c r="A85" s="156" t="s">
        <v>59</v>
      </c>
      <c r="B85" s="39"/>
      <c r="K85" s="23"/>
      <c r="M85" s="23"/>
      <c r="N85" s="23"/>
      <c r="O85" s="23"/>
      <c r="P85" s="23"/>
      <c r="Q85" s="23"/>
      <c r="R85" s="23"/>
      <c r="S85" s="23"/>
      <c r="T85" s="23"/>
    </row>
    <row r="86" spans="1:20" ht="20.399999999999999">
      <c r="A86" s="157"/>
    </row>
    <row r="87" spans="1:20" ht="20.399999999999999">
      <c r="A87" s="156"/>
    </row>
    <row r="88" spans="1:20">
      <c r="B88" s="39"/>
      <c r="K88" s="23"/>
      <c r="M88" s="23"/>
      <c r="N88" s="23"/>
      <c r="O88" s="23"/>
      <c r="P88" s="23"/>
      <c r="Q88" s="23"/>
      <c r="R88" s="23"/>
      <c r="S88" s="23"/>
      <c r="T88" s="23"/>
    </row>
  </sheetData>
  <sheetProtection algorithmName="SHA-512" hashValue="meA2pVBNiFB8t4BBkTQuGWh8BXQ1FJiApNyiMzPPpKOUjRGy85ZJRZH7jiop2CpAGrLkG6ajAS4flV+yHDVkJA==" saltValue="D/9V0FKO3IgmJ5mto/zTEA==" spinCount="100000" sheet="1" formatCells="0" formatRows="0" insertRows="0"/>
  <mergeCells count="39">
    <mergeCell ref="K75:L75"/>
    <mergeCell ref="M75:N75"/>
    <mergeCell ref="G1:I1"/>
    <mergeCell ref="C1:F1"/>
    <mergeCell ref="K1:L1"/>
    <mergeCell ref="M1:N1"/>
    <mergeCell ref="K16:L16"/>
    <mergeCell ref="M16:N16"/>
    <mergeCell ref="K44:L44"/>
    <mergeCell ref="M44:N44"/>
    <mergeCell ref="K63:L63"/>
    <mergeCell ref="M63:N63"/>
    <mergeCell ref="K53:L53"/>
    <mergeCell ref="M53:N53"/>
    <mergeCell ref="K35:L35"/>
    <mergeCell ref="M35:N35"/>
    <mergeCell ref="O1:P1"/>
    <mergeCell ref="Q1:R1"/>
    <mergeCell ref="S1:T1"/>
    <mergeCell ref="K3:L3"/>
    <mergeCell ref="M3:N3"/>
    <mergeCell ref="O3:P3"/>
    <mergeCell ref="Q3:R3"/>
    <mergeCell ref="S3:T3"/>
    <mergeCell ref="O63:P63"/>
    <mergeCell ref="Q63:R63"/>
    <mergeCell ref="S63:T63"/>
    <mergeCell ref="O53:P53"/>
    <mergeCell ref="Q53:R53"/>
    <mergeCell ref="S53:T53"/>
    <mergeCell ref="O16:P16"/>
    <mergeCell ref="Q16:R16"/>
    <mergeCell ref="S16:T16"/>
    <mergeCell ref="O44:P44"/>
    <mergeCell ref="Q44:R44"/>
    <mergeCell ref="S44:T44"/>
    <mergeCell ref="O35:P35"/>
    <mergeCell ref="Q35:R35"/>
    <mergeCell ref="S35:T35"/>
  </mergeCells>
  <conditionalFormatting sqref="G4:I15 G17:I34 G54:I62 G36:I43 G45:I52 G64:I74">
    <cfRule type="expression" dxfId="15" priority="1">
      <formula>SUM($G4:$I4)+0.005&lt;$F4</formula>
    </cfRule>
    <cfRule type="expression" dxfId="14" priority="2">
      <formula>COUNTA($G4,$I4)&gt;1</formula>
    </cfRule>
    <cfRule type="expression" dxfId="13" priority="3">
      <formula>COUNTA($G4,$H4)&gt;1</formula>
    </cfRule>
  </conditionalFormatting>
  <conditionalFormatting sqref="G4:I15 G17:I34 G36:I43 G45:I52 G54:I62 G54:I62 G64:I74">
    <cfRule type="expression" dxfId="12" priority="4">
      <formula>SUM($G4:$I4)&gt;$F4+0.005</formula>
    </cfRule>
  </conditionalFormatting>
  <dataValidations count="2">
    <dataValidation type="whole" allowBlank="1" showInputMessage="1" showErrorMessage="1" error="Please do not use decimal places here." sqref="E4:E74 C4:C16 C35:C74" xr:uid="{691E6181-47EF-4EB8-B0AE-442B101D8342}">
      <formula1>0</formula1>
      <formula2>1000000</formula2>
    </dataValidation>
    <dataValidation type="custom" allowBlank="1" showInputMessage="1" showErrorMessage="1" errorTitle="number of decimal places" error="Please use only 2 decimal places." sqref="C17:C34" xr:uid="{9C2CA4AE-EC75-45C1-886B-F32B22577332}">
      <formula1>C17=TRUNC(C17,2)</formula1>
    </dataValidation>
  </dataValidations>
  <pageMargins left="0.70866141732283472" right="0.70866141732283472" top="0.78740157480314965" bottom="0.78740157480314965" header="0.31496062992125984" footer="0.31496062992125984"/>
  <pageSetup paperSize="8" scale="5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8"/>
  <sheetViews>
    <sheetView showGridLines="0" zoomScale="75" zoomScaleNormal="75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17" sqref="E17"/>
    </sheetView>
  </sheetViews>
  <sheetFormatPr baseColWidth="10" defaultColWidth="9.109375" defaultRowHeight="13.2" outlineLevelCol="1"/>
  <cols>
    <col min="1" max="1" width="75.6640625" style="22" customWidth="1"/>
    <col min="2" max="2" width="10.6640625" style="22" customWidth="1"/>
    <col min="3" max="3" width="9.6640625" style="22" customWidth="1"/>
    <col min="4" max="4" width="14.109375" style="22" customWidth="1"/>
    <col min="5" max="5" width="12.6640625" style="22" customWidth="1"/>
    <col min="6" max="6" width="16.6640625" style="22" customWidth="1"/>
    <col min="7" max="7" width="20.33203125" style="22" customWidth="1"/>
    <col min="8" max="8" width="21.33203125" style="22" customWidth="1"/>
    <col min="9" max="9" width="20.5546875" style="22" customWidth="1"/>
    <col min="10" max="10" width="9.109375" style="22"/>
    <col min="11" max="11" width="48.33203125" style="22" customWidth="1" outlineLevel="1"/>
    <col min="12" max="12" width="47.109375" style="22" customWidth="1" outlineLevel="1"/>
    <col min="13" max="13" width="45.109375" style="22" customWidth="1" outlineLevel="1"/>
    <col min="14" max="14" width="45.44140625" style="22" customWidth="1" outlineLevel="1"/>
    <col min="15" max="15" width="42" style="22" customWidth="1" outlineLevel="1"/>
    <col min="16" max="16" width="47.109375" style="22" customWidth="1" outlineLevel="1"/>
    <col min="17" max="17" width="42.33203125" style="22" hidden="1" customWidth="1" outlineLevel="1"/>
    <col min="18" max="18" width="41.109375" style="22" hidden="1" customWidth="1" outlineLevel="1"/>
    <col min="19" max="19" width="40.44140625" style="22" hidden="1" customWidth="1" outlineLevel="1"/>
    <col min="20" max="20" width="38.33203125" style="22" hidden="1" customWidth="1" outlineLevel="1"/>
    <col min="21" max="16384" width="9.109375" style="22"/>
  </cols>
  <sheetData>
    <row r="1" spans="1:20" s="21" customFormat="1" ht="65.099999999999994" customHeight="1" thickBot="1">
      <c r="A1" s="20" t="s">
        <v>66</v>
      </c>
      <c r="B1" s="41"/>
      <c r="C1" s="174" t="s">
        <v>63</v>
      </c>
      <c r="D1" s="175"/>
      <c r="E1" s="175"/>
      <c r="F1" s="176"/>
      <c r="G1" s="171" t="s">
        <v>17</v>
      </c>
      <c r="H1" s="172"/>
      <c r="I1" s="173"/>
      <c r="K1" s="185" t="s">
        <v>19</v>
      </c>
      <c r="L1" s="186"/>
      <c r="M1" s="185" t="s">
        <v>20</v>
      </c>
      <c r="N1" s="186"/>
      <c r="O1" s="185" t="s">
        <v>21</v>
      </c>
      <c r="P1" s="186"/>
      <c r="Q1" s="185" t="s">
        <v>22</v>
      </c>
      <c r="R1" s="186"/>
      <c r="S1" s="185" t="s">
        <v>23</v>
      </c>
      <c r="T1" s="186"/>
    </row>
    <row r="2" spans="1:20" ht="54.9" customHeight="1" thickBot="1">
      <c r="A2" s="62" t="s">
        <v>24</v>
      </c>
      <c r="B2" s="18" t="s">
        <v>25</v>
      </c>
      <c r="C2" s="53" t="s">
        <v>26</v>
      </c>
      <c r="D2" s="3" t="s">
        <v>27</v>
      </c>
      <c r="E2" s="40" t="s">
        <v>28</v>
      </c>
      <c r="F2" s="17" t="s">
        <v>29</v>
      </c>
      <c r="G2" s="2" t="s">
        <v>30</v>
      </c>
      <c r="H2" s="55" t="s">
        <v>31</v>
      </c>
      <c r="I2" s="55" t="s">
        <v>32</v>
      </c>
      <c r="K2" s="103" t="s">
        <v>34</v>
      </c>
      <c r="L2" s="104" t="s">
        <v>35</v>
      </c>
      <c r="M2" s="103" t="s">
        <v>34</v>
      </c>
      <c r="N2" s="104" t="s">
        <v>35</v>
      </c>
      <c r="O2" s="103" t="s">
        <v>34</v>
      </c>
      <c r="P2" s="104" t="s">
        <v>35</v>
      </c>
      <c r="Q2" s="103" t="s">
        <v>34</v>
      </c>
      <c r="R2" s="104" t="s">
        <v>35</v>
      </c>
      <c r="S2" s="103" t="s">
        <v>34</v>
      </c>
      <c r="T2" s="104" t="s">
        <v>35</v>
      </c>
    </row>
    <row r="3" spans="1:20" s="23" customFormat="1" ht="15.9" customHeight="1" thickBot="1">
      <c r="A3" s="63" t="s">
        <v>36</v>
      </c>
      <c r="B3" s="61"/>
      <c r="C3" s="16"/>
      <c r="D3" s="69"/>
      <c r="E3" s="109"/>
      <c r="F3" s="110">
        <f>SUM(F4:F15)</f>
        <v>0</v>
      </c>
      <c r="G3" s="88">
        <f>SUM(G4:G15)</f>
        <v>0</v>
      </c>
      <c r="H3" s="89">
        <f>SUM(H4:H15)</f>
        <v>0</v>
      </c>
      <c r="I3" s="96">
        <f>SUM(I4:I15)</f>
        <v>0</v>
      </c>
      <c r="K3" s="183" t="s">
        <v>36</v>
      </c>
      <c r="L3" s="184"/>
      <c r="M3" s="183" t="s">
        <v>36</v>
      </c>
      <c r="N3" s="184"/>
      <c r="O3" s="183" t="s">
        <v>36</v>
      </c>
      <c r="P3" s="184"/>
      <c r="Q3" s="183" t="s">
        <v>36</v>
      </c>
      <c r="R3" s="184"/>
      <c r="S3" s="183" t="s">
        <v>36</v>
      </c>
      <c r="T3" s="184"/>
    </row>
    <row r="4" spans="1:20" ht="28.2" customHeight="1">
      <c r="A4" s="24"/>
      <c r="B4" s="25"/>
      <c r="C4" s="68"/>
      <c r="D4" s="65" t="s">
        <v>37</v>
      </c>
      <c r="E4" s="148"/>
      <c r="F4" s="111">
        <f>PRODUCT(C4,E4)</f>
        <v>0</v>
      </c>
      <c r="G4" s="112"/>
      <c r="H4" s="113"/>
      <c r="I4" s="113"/>
      <c r="K4" s="15" t="s">
        <v>38</v>
      </c>
      <c r="L4" s="97"/>
      <c r="M4" s="15"/>
      <c r="N4" s="97"/>
      <c r="O4" s="15"/>
      <c r="P4" s="97"/>
      <c r="Q4" s="15"/>
      <c r="R4" s="97"/>
      <c r="S4" s="15"/>
      <c r="T4" s="97"/>
    </row>
    <row r="5" spans="1:20" ht="15.9" customHeight="1">
      <c r="A5" s="26"/>
      <c r="B5" s="27"/>
      <c r="C5" s="68"/>
      <c r="D5" s="70" t="s">
        <v>37</v>
      </c>
      <c r="E5" s="148"/>
      <c r="F5" s="108">
        <f t="shared" ref="F5:F15" si="0">PRODUCT(C5,E5)</f>
        <v>0</v>
      </c>
      <c r="G5" s="112"/>
      <c r="H5" s="113"/>
      <c r="I5" s="113"/>
      <c r="K5" s="26"/>
      <c r="L5" s="97"/>
      <c r="M5" s="26"/>
      <c r="N5" s="97"/>
      <c r="O5" s="26"/>
      <c r="P5" s="97"/>
      <c r="Q5" s="26"/>
      <c r="R5" s="97"/>
      <c r="S5" s="26"/>
      <c r="T5" s="97"/>
    </row>
    <row r="6" spans="1:20" ht="15.9" customHeight="1">
      <c r="A6" s="26"/>
      <c r="B6" s="27"/>
      <c r="C6" s="68"/>
      <c r="D6" s="70" t="s">
        <v>37</v>
      </c>
      <c r="E6" s="148"/>
      <c r="F6" s="108">
        <f t="shared" si="0"/>
        <v>0</v>
      </c>
      <c r="G6" s="112"/>
      <c r="H6" s="113"/>
      <c r="I6" s="113"/>
      <c r="K6" s="26"/>
      <c r="L6" s="97"/>
      <c r="M6" s="26"/>
      <c r="N6" s="97"/>
      <c r="O6" s="26"/>
      <c r="P6" s="97"/>
      <c r="Q6" s="26"/>
      <c r="R6" s="97"/>
      <c r="S6" s="26"/>
      <c r="T6" s="97"/>
    </row>
    <row r="7" spans="1:20" ht="15.9" customHeight="1">
      <c r="A7" s="28"/>
      <c r="B7" s="29"/>
      <c r="C7" s="68"/>
      <c r="D7" s="70" t="s">
        <v>37</v>
      </c>
      <c r="E7" s="148"/>
      <c r="F7" s="108">
        <f t="shared" si="0"/>
        <v>0</v>
      </c>
      <c r="G7" s="112"/>
      <c r="H7" s="113"/>
      <c r="I7" s="113"/>
      <c r="K7" s="28"/>
      <c r="L7" s="97"/>
      <c r="M7" s="28"/>
      <c r="N7" s="97"/>
      <c r="O7" s="28"/>
      <c r="P7" s="97"/>
      <c r="Q7" s="28"/>
      <c r="R7" s="97"/>
      <c r="S7" s="28"/>
      <c r="T7" s="97"/>
    </row>
    <row r="8" spans="1:20" ht="15.9" customHeight="1">
      <c r="A8" s="28"/>
      <c r="B8" s="29"/>
      <c r="C8" s="68"/>
      <c r="D8" s="70" t="s">
        <v>37</v>
      </c>
      <c r="E8" s="148"/>
      <c r="F8" s="108">
        <f t="shared" si="0"/>
        <v>0</v>
      </c>
      <c r="G8" s="112"/>
      <c r="H8" s="113"/>
      <c r="I8" s="113"/>
      <c r="K8" s="28"/>
      <c r="L8" s="97"/>
      <c r="M8" s="28"/>
      <c r="N8" s="97"/>
      <c r="O8" s="28"/>
      <c r="P8" s="97"/>
      <c r="Q8" s="28"/>
      <c r="R8" s="97"/>
      <c r="S8" s="28"/>
      <c r="T8" s="97"/>
    </row>
    <row r="9" spans="1:20" ht="15.9" customHeight="1">
      <c r="A9" s="28"/>
      <c r="B9" s="29"/>
      <c r="C9" s="68"/>
      <c r="D9" s="70" t="s">
        <v>37</v>
      </c>
      <c r="E9" s="148"/>
      <c r="F9" s="108">
        <f t="shared" si="0"/>
        <v>0</v>
      </c>
      <c r="G9" s="112"/>
      <c r="H9" s="113"/>
      <c r="I9" s="113"/>
      <c r="K9" s="28"/>
      <c r="L9" s="97"/>
      <c r="M9" s="28"/>
      <c r="N9" s="97"/>
      <c r="O9" s="28"/>
      <c r="P9" s="97"/>
      <c r="Q9" s="28"/>
      <c r="R9" s="97"/>
      <c r="S9" s="28"/>
      <c r="T9" s="97"/>
    </row>
    <row r="10" spans="1:20" ht="15.9" customHeight="1">
      <c r="A10" s="28"/>
      <c r="B10" s="29"/>
      <c r="C10" s="68"/>
      <c r="D10" s="70" t="s">
        <v>37</v>
      </c>
      <c r="E10" s="148"/>
      <c r="F10" s="108">
        <f t="shared" si="0"/>
        <v>0</v>
      </c>
      <c r="G10" s="112"/>
      <c r="H10" s="113"/>
      <c r="I10" s="113"/>
      <c r="K10" s="28"/>
      <c r="L10" s="97"/>
      <c r="M10" s="28"/>
      <c r="N10" s="97"/>
      <c r="O10" s="28"/>
      <c r="P10" s="97"/>
      <c r="Q10" s="28"/>
      <c r="R10" s="97"/>
      <c r="S10" s="28"/>
      <c r="T10" s="97"/>
    </row>
    <row r="11" spans="1:20" ht="15.9" customHeight="1">
      <c r="A11" s="28"/>
      <c r="B11" s="29"/>
      <c r="C11" s="68"/>
      <c r="D11" s="70" t="s">
        <v>37</v>
      </c>
      <c r="E11" s="148"/>
      <c r="F11" s="108">
        <f t="shared" si="0"/>
        <v>0</v>
      </c>
      <c r="G11" s="112"/>
      <c r="H11" s="113"/>
      <c r="I11" s="113"/>
      <c r="K11" s="28"/>
      <c r="L11" s="97"/>
      <c r="M11" s="28"/>
      <c r="N11" s="97"/>
      <c r="O11" s="28"/>
      <c r="P11" s="97"/>
      <c r="Q11" s="28"/>
      <c r="R11" s="97"/>
      <c r="S11" s="28"/>
      <c r="T11" s="97"/>
    </row>
    <row r="12" spans="1:20" ht="15.9" customHeight="1">
      <c r="A12" s="28"/>
      <c r="B12" s="29"/>
      <c r="C12" s="68"/>
      <c r="D12" s="70" t="s">
        <v>37</v>
      </c>
      <c r="E12" s="148"/>
      <c r="F12" s="114">
        <f t="shared" si="0"/>
        <v>0</v>
      </c>
      <c r="G12" s="112"/>
      <c r="H12" s="113"/>
      <c r="I12" s="113"/>
      <c r="K12" s="28"/>
      <c r="L12" s="97"/>
      <c r="M12" s="28"/>
      <c r="N12" s="97"/>
      <c r="O12" s="28"/>
      <c r="P12" s="97"/>
      <c r="Q12" s="28"/>
      <c r="R12" s="97"/>
      <c r="S12" s="28"/>
      <c r="T12" s="97"/>
    </row>
    <row r="13" spans="1:20" ht="15.9" customHeight="1">
      <c r="A13" s="28"/>
      <c r="B13" s="29"/>
      <c r="C13" s="68"/>
      <c r="D13" s="70" t="s">
        <v>37</v>
      </c>
      <c r="E13" s="148"/>
      <c r="F13" s="114">
        <f t="shared" si="0"/>
        <v>0</v>
      </c>
      <c r="G13" s="112"/>
      <c r="H13" s="113"/>
      <c r="I13" s="113"/>
      <c r="K13" s="28"/>
      <c r="L13" s="97"/>
      <c r="M13" s="28"/>
      <c r="N13" s="97"/>
      <c r="O13" s="28"/>
      <c r="P13" s="97"/>
      <c r="Q13" s="28"/>
      <c r="R13" s="97"/>
      <c r="S13" s="28"/>
      <c r="T13" s="97"/>
    </row>
    <row r="14" spans="1:20" ht="15.9" customHeight="1">
      <c r="A14" s="28"/>
      <c r="B14" s="29"/>
      <c r="C14" s="68"/>
      <c r="D14" s="70" t="s">
        <v>37</v>
      </c>
      <c r="E14" s="148"/>
      <c r="F14" s="114">
        <f t="shared" si="0"/>
        <v>0</v>
      </c>
      <c r="G14" s="112"/>
      <c r="H14" s="113"/>
      <c r="I14" s="113"/>
      <c r="K14" s="99"/>
      <c r="L14" s="97"/>
      <c r="M14" s="99"/>
      <c r="N14" s="97"/>
      <c r="O14" s="99"/>
      <c r="P14" s="97"/>
      <c r="Q14" s="99"/>
      <c r="R14" s="97"/>
      <c r="S14" s="99"/>
      <c r="T14" s="97"/>
    </row>
    <row r="15" spans="1:20" ht="15.9" customHeight="1" thickBot="1">
      <c r="A15" s="28"/>
      <c r="B15" s="30"/>
      <c r="C15" s="68"/>
      <c r="D15" s="71" t="s">
        <v>37</v>
      </c>
      <c r="E15" s="148"/>
      <c r="F15" s="115">
        <f t="shared" si="0"/>
        <v>0</v>
      </c>
      <c r="G15" s="112"/>
      <c r="H15" s="113"/>
      <c r="I15" s="113"/>
      <c r="K15" s="100"/>
      <c r="L15" s="98"/>
      <c r="M15" s="100"/>
      <c r="N15" s="98"/>
      <c r="O15" s="100"/>
      <c r="P15" s="98"/>
      <c r="Q15" s="100"/>
      <c r="R15" s="98"/>
      <c r="S15" s="100"/>
      <c r="T15" s="98"/>
    </row>
    <row r="16" spans="1:20" s="23" customFormat="1" ht="79.2" customHeight="1" thickBot="1">
      <c r="A16" s="188" t="s">
        <v>72</v>
      </c>
      <c r="B16" s="143"/>
      <c r="C16" s="144"/>
      <c r="D16" s="145"/>
      <c r="E16" s="149"/>
      <c r="F16" s="87">
        <f>SUM(F17:F34)</f>
        <v>0</v>
      </c>
      <c r="G16" s="84">
        <f t="shared" ref="G16:I16" si="1">SUM(G17:G34)</f>
        <v>0</v>
      </c>
      <c r="H16" s="84">
        <f t="shared" si="1"/>
        <v>0</v>
      </c>
      <c r="I16" s="87">
        <f t="shared" si="1"/>
        <v>0</v>
      </c>
      <c r="K16" s="183" t="s">
        <v>39</v>
      </c>
      <c r="L16" s="184"/>
      <c r="M16" s="183" t="s">
        <v>39</v>
      </c>
      <c r="N16" s="184"/>
      <c r="O16" s="183" t="s">
        <v>39</v>
      </c>
      <c r="P16" s="184"/>
      <c r="Q16" s="183" t="s">
        <v>39</v>
      </c>
      <c r="R16" s="184"/>
      <c r="S16" s="183" t="s">
        <v>39</v>
      </c>
      <c r="T16" s="184"/>
    </row>
    <row r="17" spans="1:20" ht="28.95" customHeight="1">
      <c r="A17" s="51"/>
      <c r="B17" s="31"/>
      <c r="C17" s="68"/>
      <c r="D17" s="65" t="s">
        <v>40</v>
      </c>
      <c r="E17" s="148"/>
      <c r="F17" s="111">
        <f>PRODUCT(C17,E17)</f>
        <v>0</v>
      </c>
      <c r="G17" s="112"/>
      <c r="H17" s="113"/>
      <c r="I17" s="113"/>
      <c r="K17" s="107" t="s">
        <v>41</v>
      </c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5.9" customHeight="1">
      <c r="A18" s="32"/>
      <c r="B18" s="33"/>
      <c r="C18" s="68"/>
      <c r="D18" s="70" t="s">
        <v>40</v>
      </c>
      <c r="E18" s="148"/>
      <c r="F18" s="108">
        <f t="shared" ref="F18:F34" si="2">PRODUCT(C18,E18)</f>
        <v>0</v>
      </c>
      <c r="G18" s="112"/>
      <c r="H18" s="113"/>
      <c r="I18" s="113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9" customHeight="1">
      <c r="A19" s="32"/>
      <c r="B19" s="33"/>
      <c r="C19" s="68"/>
      <c r="D19" s="70" t="s">
        <v>40</v>
      </c>
      <c r="E19" s="148"/>
      <c r="F19" s="108">
        <f t="shared" si="2"/>
        <v>0</v>
      </c>
      <c r="G19" s="112"/>
      <c r="H19" s="113"/>
      <c r="I19" s="113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.9" customHeight="1">
      <c r="A20" s="32"/>
      <c r="B20" s="33"/>
      <c r="C20" s="68"/>
      <c r="D20" s="70" t="s">
        <v>40</v>
      </c>
      <c r="E20" s="148"/>
      <c r="F20" s="108">
        <f t="shared" si="2"/>
        <v>0</v>
      </c>
      <c r="G20" s="112"/>
      <c r="H20" s="113"/>
      <c r="I20" s="113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.9" customHeight="1">
      <c r="A21" s="26"/>
      <c r="B21" s="33"/>
      <c r="C21" s="68"/>
      <c r="D21" s="70" t="s">
        <v>40</v>
      </c>
      <c r="E21" s="148"/>
      <c r="F21" s="108">
        <f t="shared" si="2"/>
        <v>0</v>
      </c>
      <c r="G21" s="112"/>
      <c r="H21" s="113"/>
      <c r="I21" s="113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5.9" customHeight="1">
      <c r="A22" s="32"/>
      <c r="B22" s="33"/>
      <c r="C22" s="68"/>
      <c r="D22" s="70" t="s">
        <v>40</v>
      </c>
      <c r="E22" s="148"/>
      <c r="F22" s="108">
        <f t="shared" si="2"/>
        <v>0</v>
      </c>
      <c r="G22" s="112"/>
      <c r="H22" s="113"/>
      <c r="I22" s="113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.9" customHeight="1">
      <c r="A23" s="32"/>
      <c r="B23" s="33"/>
      <c r="C23" s="68"/>
      <c r="D23" s="70" t="s">
        <v>40</v>
      </c>
      <c r="E23" s="148"/>
      <c r="F23" s="108">
        <f t="shared" si="2"/>
        <v>0</v>
      </c>
      <c r="G23" s="112"/>
      <c r="H23" s="113"/>
      <c r="I23" s="113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.9" customHeight="1">
      <c r="A24" s="26"/>
      <c r="B24" s="33"/>
      <c r="C24" s="68"/>
      <c r="D24" s="70" t="s">
        <v>40</v>
      </c>
      <c r="E24" s="148"/>
      <c r="F24" s="108">
        <f t="shared" si="2"/>
        <v>0</v>
      </c>
      <c r="G24" s="112"/>
      <c r="H24" s="113"/>
      <c r="I24" s="113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5.9" customHeight="1">
      <c r="A25" s="32"/>
      <c r="B25" s="33"/>
      <c r="C25" s="68"/>
      <c r="D25" s="70" t="s">
        <v>40</v>
      </c>
      <c r="E25" s="148"/>
      <c r="F25" s="108">
        <f t="shared" si="2"/>
        <v>0</v>
      </c>
      <c r="G25" s="112"/>
      <c r="H25" s="113"/>
      <c r="I25" s="113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.9" customHeight="1">
      <c r="A26" s="32"/>
      <c r="B26" s="33"/>
      <c r="C26" s="68"/>
      <c r="D26" s="70" t="s">
        <v>40</v>
      </c>
      <c r="E26" s="148"/>
      <c r="F26" s="108">
        <f t="shared" si="2"/>
        <v>0</v>
      </c>
      <c r="G26" s="112"/>
      <c r="H26" s="113"/>
      <c r="I26" s="113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.9" customHeight="1">
      <c r="A27" s="32"/>
      <c r="B27" s="33"/>
      <c r="C27" s="68"/>
      <c r="D27" s="70" t="s">
        <v>40</v>
      </c>
      <c r="E27" s="148"/>
      <c r="F27" s="108">
        <f t="shared" si="2"/>
        <v>0</v>
      </c>
      <c r="G27" s="112"/>
      <c r="H27" s="113"/>
      <c r="I27" s="113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.9" customHeight="1">
      <c r="A28" s="32"/>
      <c r="B28" s="33"/>
      <c r="C28" s="68"/>
      <c r="D28" s="70" t="s">
        <v>40</v>
      </c>
      <c r="E28" s="148"/>
      <c r="F28" s="108">
        <f t="shared" si="2"/>
        <v>0</v>
      </c>
      <c r="G28" s="112"/>
      <c r="H28" s="113"/>
      <c r="I28" s="113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9" customHeight="1">
      <c r="A29" s="26"/>
      <c r="B29" s="33"/>
      <c r="C29" s="68"/>
      <c r="D29" s="70" t="s">
        <v>40</v>
      </c>
      <c r="E29" s="148"/>
      <c r="F29" s="108">
        <f t="shared" si="2"/>
        <v>0</v>
      </c>
      <c r="G29" s="112"/>
      <c r="H29" s="113"/>
      <c r="I29" s="113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.9" customHeight="1">
      <c r="A30" s="32"/>
      <c r="B30" s="33"/>
      <c r="C30" s="68"/>
      <c r="D30" s="70" t="s">
        <v>40</v>
      </c>
      <c r="E30" s="148"/>
      <c r="F30" s="108">
        <f t="shared" si="2"/>
        <v>0</v>
      </c>
      <c r="G30" s="112"/>
      <c r="H30" s="113"/>
      <c r="I30" s="113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9" customHeight="1">
      <c r="A31" s="32"/>
      <c r="B31" s="33"/>
      <c r="C31" s="68"/>
      <c r="D31" s="70" t="s">
        <v>40</v>
      </c>
      <c r="E31" s="148"/>
      <c r="F31" s="108">
        <f t="shared" si="2"/>
        <v>0</v>
      </c>
      <c r="G31" s="112"/>
      <c r="H31" s="113"/>
      <c r="I31" s="113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9" customHeight="1">
      <c r="A32" s="32"/>
      <c r="B32" s="33"/>
      <c r="C32" s="68"/>
      <c r="D32" s="70" t="s">
        <v>40</v>
      </c>
      <c r="E32" s="148"/>
      <c r="F32" s="108">
        <f t="shared" si="2"/>
        <v>0</v>
      </c>
      <c r="G32" s="112"/>
      <c r="H32" s="113"/>
      <c r="I32" s="113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9" customHeight="1">
      <c r="A33" s="32"/>
      <c r="B33" s="33"/>
      <c r="C33" s="68"/>
      <c r="D33" s="70" t="s">
        <v>40</v>
      </c>
      <c r="E33" s="148"/>
      <c r="F33" s="108">
        <f t="shared" si="2"/>
        <v>0</v>
      </c>
      <c r="G33" s="112"/>
      <c r="H33" s="113"/>
      <c r="I33" s="113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9" customHeight="1" thickBot="1">
      <c r="A34" s="26"/>
      <c r="B34" s="33"/>
      <c r="C34" s="68"/>
      <c r="D34" s="71" t="s">
        <v>40</v>
      </c>
      <c r="E34" s="148"/>
      <c r="F34" s="114">
        <f t="shared" si="2"/>
        <v>0</v>
      </c>
      <c r="G34" s="112"/>
      <c r="H34" s="113"/>
      <c r="I34" s="113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3" customFormat="1" ht="15.9" customHeight="1" thickBot="1">
      <c r="A35" s="63" t="s">
        <v>42</v>
      </c>
      <c r="B35" s="146"/>
      <c r="C35" s="144"/>
      <c r="D35" s="145"/>
      <c r="E35" s="149"/>
      <c r="F35" s="84">
        <f>SUM(F36:F43)</f>
        <v>0</v>
      </c>
      <c r="G35" s="84">
        <f>SUM(G36:G43)</f>
        <v>0</v>
      </c>
      <c r="H35" s="84">
        <f t="shared" ref="H35:I35" si="3">SUM(H36:H43)</f>
        <v>0</v>
      </c>
      <c r="I35" s="87">
        <f t="shared" si="3"/>
        <v>0</v>
      </c>
      <c r="K35" s="181" t="s">
        <v>42</v>
      </c>
      <c r="L35" s="182"/>
      <c r="M35" s="181" t="s">
        <v>42</v>
      </c>
      <c r="N35" s="182"/>
      <c r="O35" s="181" t="s">
        <v>42</v>
      </c>
      <c r="P35" s="182"/>
      <c r="Q35" s="181" t="s">
        <v>42</v>
      </c>
      <c r="R35" s="182"/>
      <c r="S35" s="181" t="s">
        <v>42</v>
      </c>
      <c r="T35" s="182"/>
    </row>
    <row r="36" spans="1:20" ht="28.2" customHeight="1">
      <c r="A36" s="32"/>
      <c r="B36" s="31"/>
      <c r="C36" s="68"/>
      <c r="D36" s="65" t="s">
        <v>43</v>
      </c>
      <c r="E36" s="148"/>
      <c r="F36" s="111">
        <f>PRODUCT(C36,E36)</f>
        <v>0</v>
      </c>
      <c r="G36" s="113"/>
      <c r="H36" s="113"/>
      <c r="I36" s="113"/>
      <c r="K36" s="24" t="s">
        <v>44</v>
      </c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.9" customHeight="1">
      <c r="A37" s="32"/>
      <c r="B37" s="33"/>
      <c r="C37" s="68"/>
      <c r="D37" s="70" t="s">
        <v>43</v>
      </c>
      <c r="E37" s="148"/>
      <c r="F37" s="108">
        <f t="shared" ref="F37:F40" si="4">PRODUCT(C37,E37)</f>
        <v>0</v>
      </c>
      <c r="G37" s="113"/>
      <c r="H37" s="113"/>
      <c r="I37" s="113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.9" customHeight="1">
      <c r="A38" s="32"/>
      <c r="B38" s="33"/>
      <c r="C38" s="68"/>
      <c r="D38" s="70" t="s">
        <v>43</v>
      </c>
      <c r="E38" s="148"/>
      <c r="F38" s="108">
        <f t="shared" si="4"/>
        <v>0</v>
      </c>
      <c r="G38" s="113"/>
      <c r="H38" s="113"/>
      <c r="I38" s="113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.9" customHeight="1">
      <c r="A39" s="32"/>
      <c r="B39" s="33"/>
      <c r="C39" s="68"/>
      <c r="D39" s="70" t="s">
        <v>43</v>
      </c>
      <c r="E39" s="148"/>
      <c r="F39" s="108">
        <f t="shared" si="4"/>
        <v>0</v>
      </c>
      <c r="G39" s="113"/>
      <c r="H39" s="113"/>
      <c r="I39" s="113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.9" customHeight="1">
      <c r="A40" s="32"/>
      <c r="B40" s="33"/>
      <c r="C40" s="68"/>
      <c r="D40" s="70" t="s">
        <v>43</v>
      </c>
      <c r="E40" s="148"/>
      <c r="F40" s="108">
        <f t="shared" si="4"/>
        <v>0</v>
      </c>
      <c r="G40" s="113"/>
      <c r="H40" s="113"/>
      <c r="I40" s="113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9" customHeight="1">
      <c r="A41" s="26"/>
      <c r="B41" s="27"/>
      <c r="C41" s="68"/>
      <c r="D41" s="70" t="s">
        <v>43</v>
      </c>
      <c r="E41" s="148"/>
      <c r="F41" s="108">
        <f t="shared" ref="F41:F52" si="5">PRODUCT(C41,E41)</f>
        <v>0</v>
      </c>
      <c r="G41" s="113"/>
      <c r="H41" s="113"/>
      <c r="I41" s="113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5.9" customHeight="1">
      <c r="A42" s="26"/>
      <c r="B42" s="27"/>
      <c r="C42" s="68"/>
      <c r="D42" s="70" t="s">
        <v>43</v>
      </c>
      <c r="E42" s="148"/>
      <c r="F42" s="108">
        <f t="shared" si="5"/>
        <v>0</v>
      </c>
      <c r="G42" s="113"/>
      <c r="H42" s="113"/>
      <c r="I42" s="113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23" customFormat="1" ht="15.9" customHeight="1" thickBot="1">
      <c r="A43" s="28"/>
      <c r="B43" s="75"/>
      <c r="C43" s="76"/>
      <c r="D43" s="70" t="s">
        <v>43</v>
      </c>
      <c r="E43" s="150"/>
      <c r="F43" s="108">
        <f t="shared" si="5"/>
        <v>0</v>
      </c>
      <c r="G43" s="113"/>
      <c r="H43" s="113"/>
      <c r="I43" s="113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5.9" customHeight="1" thickBot="1">
      <c r="A44" s="95" t="s">
        <v>8</v>
      </c>
      <c r="B44" s="77"/>
      <c r="C44" s="78"/>
      <c r="D44" s="78"/>
      <c r="E44" s="151"/>
      <c r="F44" s="86">
        <f>SUM(F45:F52)</f>
        <v>0</v>
      </c>
      <c r="G44" s="84">
        <f>SUM(G45:G52)</f>
        <v>0</v>
      </c>
      <c r="H44" s="84">
        <f t="shared" ref="H44:I44" si="6">SUM(H45:H52)</f>
        <v>0</v>
      </c>
      <c r="I44" s="87">
        <f t="shared" si="6"/>
        <v>0</v>
      </c>
      <c r="K44" s="181" t="s">
        <v>8</v>
      </c>
      <c r="L44" s="182"/>
      <c r="M44" s="181" t="s">
        <v>8</v>
      </c>
      <c r="N44" s="182"/>
      <c r="O44" s="181" t="s">
        <v>8</v>
      </c>
      <c r="P44" s="182"/>
      <c r="Q44" s="181" t="s">
        <v>8</v>
      </c>
      <c r="R44" s="182"/>
      <c r="S44" s="181" t="s">
        <v>8</v>
      </c>
      <c r="T44" s="182"/>
    </row>
    <row r="45" spans="1:20" ht="33" customHeight="1">
      <c r="A45" s="32"/>
      <c r="B45" s="33"/>
      <c r="C45" s="68"/>
      <c r="D45" s="94" t="s">
        <v>37</v>
      </c>
      <c r="E45" s="148"/>
      <c r="F45" s="108">
        <f t="shared" si="5"/>
        <v>0</v>
      </c>
      <c r="G45" s="112"/>
      <c r="H45" s="113"/>
      <c r="I45" s="113"/>
      <c r="K45" s="24" t="s">
        <v>44</v>
      </c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9" customHeight="1">
      <c r="A46" s="32"/>
      <c r="B46" s="33"/>
      <c r="C46" s="68"/>
      <c r="D46" s="80" t="s">
        <v>37</v>
      </c>
      <c r="E46" s="148"/>
      <c r="F46" s="108">
        <f t="shared" si="5"/>
        <v>0</v>
      </c>
      <c r="G46" s="112"/>
      <c r="H46" s="113"/>
      <c r="I46" s="113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5.9" customHeight="1">
      <c r="A47" s="32"/>
      <c r="B47" s="33"/>
      <c r="C47" s="68"/>
      <c r="D47" s="80" t="s">
        <v>37</v>
      </c>
      <c r="E47" s="148"/>
      <c r="F47" s="108">
        <f t="shared" si="5"/>
        <v>0</v>
      </c>
      <c r="G47" s="112"/>
      <c r="H47" s="113"/>
      <c r="I47" s="113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9" customHeight="1">
      <c r="A48" s="32"/>
      <c r="B48" s="33"/>
      <c r="C48" s="68"/>
      <c r="D48" s="80" t="s">
        <v>37</v>
      </c>
      <c r="E48" s="148"/>
      <c r="F48" s="108">
        <f t="shared" si="5"/>
        <v>0</v>
      </c>
      <c r="G48" s="112"/>
      <c r="H48" s="113"/>
      <c r="I48" s="113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5.9" customHeight="1">
      <c r="A49" s="32"/>
      <c r="B49" s="33"/>
      <c r="C49" s="68"/>
      <c r="D49" s="80" t="s">
        <v>37</v>
      </c>
      <c r="E49" s="148"/>
      <c r="F49" s="108">
        <f t="shared" si="5"/>
        <v>0</v>
      </c>
      <c r="G49" s="112"/>
      <c r="H49" s="113"/>
      <c r="I49" s="113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.9" customHeight="1">
      <c r="A50" s="26"/>
      <c r="B50" s="33"/>
      <c r="C50" s="68"/>
      <c r="D50" s="80" t="s">
        <v>37</v>
      </c>
      <c r="E50" s="148"/>
      <c r="F50" s="108">
        <f t="shared" si="5"/>
        <v>0</v>
      </c>
      <c r="G50" s="112"/>
      <c r="H50" s="113"/>
      <c r="I50" s="113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5.9" customHeight="1">
      <c r="A51" s="26"/>
      <c r="B51" s="33"/>
      <c r="C51" s="68"/>
      <c r="D51" s="80" t="s">
        <v>37</v>
      </c>
      <c r="E51" s="148"/>
      <c r="F51" s="108">
        <f t="shared" si="5"/>
        <v>0</v>
      </c>
      <c r="G51" s="112"/>
      <c r="H51" s="113"/>
      <c r="I51" s="113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5.9" customHeight="1" thickBot="1">
      <c r="A52" s="26"/>
      <c r="B52" s="33"/>
      <c r="C52" s="68"/>
      <c r="D52" s="71" t="s">
        <v>37</v>
      </c>
      <c r="E52" s="148"/>
      <c r="F52" s="108">
        <f t="shared" si="5"/>
        <v>0</v>
      </c>
      <c r="G52" s="112"/>
      <c r="H52" s="113"/>
      <c r="I52" s="113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5.9" customHeight="1" thickBot="1">
      <c r="A53" s="59" t="s">
        <v>9</v>
      </c>
      <c r="B53" s="143"/>
      <c r="C53" s="144"/>
      <c r="D53" s="145"/>
      <c r="E53" s="149"/>
      <c r="F53" s="87">
        <f>SUM(F54:F62)</f>
        <v>0</v>
      </c>
      <c r="G53" s="87">
        <f t="shared" ref="G53:I53" si="7">SUM(G54:G62)</f>
        <v>0</v>
      </c>
      <c r="H53" s="87">
        <f t="shared" si="7"/>
        <v>0</v>
      </c>
      <c r="I53" s="87">
        <f t="shared" si="7"/>
        <v>0</v>
      </c>
      <c r="K53" s="181" t="s">
        <v>9</v>
      </c>
      <c r="L53" s="182"/>
      <c r="M53" s="181" t="s">
        <v>9</v>
      </c>
      <c r="N53" s="182"/>
      <c r="O53" s="181" t="s">
        <v>9</v>
      </c>
      <c r="P53" s="182"/>
      <c r="Q53" s="181" t="s">
        <v>9</v>
      </c>
      <c r="R53" s="182"/>
      <c r="S53" s="181" t="s">
        <v>9</v>
      </c>
      <c r="T53" s="182"/>
    </row>
    <row r="54" spans="1:20" ht="15.9" customHeight="1">
      <c r="A54" s="15"/>
      <c r="B54" s="25"/>
      <c r="C54" s="68"/>
      <c r="D54" s="65" t="s">
        <v>37</v>
      </c>
      <c r="E54" s="148"/>
      <c r="F54" s="111">
        <f>PRODUCT(C54,E54)</f>
        <v>0</v>
      </c>
      <c r="G54" s="112"/>
      <c r="H54" s="113"/>
      <c r="I54" s="113"/>
      <c r="K54" s="15" t="s">
        <v>45</v>
      </c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9" customHeight="1">
      <c r="A55" s="26"/>
      <c r="B55" s="27"/>
      <c r="C55" s="68"/>
      <c r="D55" s="70" t="s">
        <v>37</v>
      </c>
      <c r="E55" s="148"/>
      <c r="F55" s="108">
        <f t="shared" ref="F55:F74" si="8">PRODUCT(C55,E55)</f>
        <v>0</v>
      </c>
      <c r="G55" s="112"/>
      <c r="H55" s="113"/>
      <c r="I55" s="113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5.9" customHeight="1">
      <c r="A56" s="26"/>
      <c r="B56" s="27"/>
      <c r="C56" s="68"/>
      <c r="D56" s="70" t="s">
        <v>37</v>
      </c>
      <c r="E56" s="148"/>
      <c r="F56" s="108">
        <f t="shared" si="8"/>
        <v>0</v>
      </c>
      <c r="G56" s="112"/>
      <c r="H56" s="113"/>
      <c r="I56" s="113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5.9" customHeight="1">
      <c r="A57" s="26"/>
      <c r="B57" s="27"/>
      <c r="C57" s="68"/>
      <c r="D57" s="70" t="s">
        <v>37</v>
      </c>
      <c r="E57" s="148"/>
      <c r="F57" s="108">
        <f t="shared" si="8"/>
        <v>0</v>
      </c>
      <c r="G57" s="112"/>
      <c r="H57" s="113"/>
      <c r="I57" s="113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5.9" customHeight="1">
      <c r="A58" s="26"/>
      <c r="B58" s="27"/>
      <c r="C58" s="68"/>
      <c r="D58" s="70" t="s">
        <v>37</v>
      </c>
      <c r="E58" s="148"/>
      <c r="F58" s="108">
        <f t="shared" si="8"/>
        <v>0</v>
      </c>
      <c r="G58" s="112"/>
      <c r="H58" s="113"/>
      <c r="I58" s="113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5.9" customHeight="1">
      <c r="A59" s="26"/>
      <c r="B59" s="27"/>
      <c r="C59" s="68"/>
      <c r="D59" s="70" t="s">
        <v>37</v>
      </c>
      <c r="E59" s="148"/>
      <c r="F59" s="108">
        <f t="shared" si="8"/>
        <v>0</v>
      </c>
      <c r="G59" s="112"/>
      <c r="H59" s="113"/>
      <c r="I59" s="113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5.9" customHeight="1">
      <c r="A60" s="26"/>
      <c r="B60" s="27"/>
      <c r="C60" s="68"/>
      <c r="D60" s="70" t="s">
        <v>37</v>
      </c>
      <c r="E60" s="148"/>
      <c r="F60" s="108">
        <f t="shared" si="8"/>
        <v>0</v>
      </c>
      <c r="G60" s="112"/>
      <c r="H60" s="113"/>
      <c r="I60" s="113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5.9" customHeight="1">
      <c r="A61" s="26"/>
      <c r="B61" s="27"/>
      <c r="C61" s="68"/>
      <c r="D61" s="70" t="s">
        <v>37</v>
      </c>
      <c r="E61" s="148"/>
      <c r="F61" s="108">
        <f t="shared" si="8"/>
        <v>0</v>
      </c>
      <c r="G61" s="112"/>
      <c r="H61" s="113"/>
      <c r="I61" s="113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5.9" customHeight="1" thickBot="1">
      <c r="A62" s="28"/>
      <c r="B62" s="29"/>
      <c r="C62" s="76"/>
      <c r="D62" s="80" t="s">
        <v>37</v>
      </c>
      <c r="E62" s="150"/>
      <c r="F62" s="116">
        <f t="shared" si="8"/>
        <v>0</v>
      </c>
      <c r="G62" s="112"/>
      <c r="H62" s="113"/>
      <c r="I62" s="113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5.9" customHeight="1" thickBot="1">
      <c r="A63" s="79" t="s">
        <v>10</v>
      </c>
      <c r="B63" s="77"/>
      <c r="C63" s="78"/>
      <c r="D63" s="78"/>
      <c r="E63" s="152"/>
      <c r="F63" s="86">
        <f>SUM(F64:F74)</f>
        <v>0</v>
      </c>
      <c r="G63" s="86">
        <f t="shared" ref="G63:I63" si="9">SUM(G64:G74)</f>
        <v>0</v>
      </c>
      <c r="H63" s="86">
        <f>SUM(H64:H74)</f>
        <v>0</v>
      </c>
      <c r="I63" s="86">
        <f t="shared" si="9"/>
        <v>0</v>
      </c>
      <c r="K63" s="181" t="s">
        <v>10</v>
      </c>
      <c r="L63" s="182"/>
      <c r="M63" s="181" t="s">
        <v>10</v>
      </c>
      <c r="N63" s="182"/>
      <c r="O63" s="181" t="s">
        <v>10</v>
      </c>
      <c r="P63" s="182"/>
      <c r="Q63" s="181" t="s">
        <v>10</v>
      </c>
      <c r="R63" s="182"/>
      <c r="S63" s="181" t="s">
        <v>10</v>
      </c>
      <c r="T63" s="182"/>
    </row>
    <row r="64" spans="1:20" ht="30" customHeight="1">
      <c r="A64" s="32"/>
      <c r="B64" s="33"/>
      <c r="C64" s="68"/>
      <c r="D64" s="81" t="s">
        <v>37</v>
      </c>
      <c r="E64" s="148"/>
      <c r="F64" s="114">
        <f t="shared" si="8"/>
        <v>0</v>
      </c>
      <c r="G64" s="112"/>
      <c r="H64" s="113"/>
      <c r="I64" s="113"/>
      <c r="K64" s="15" t="s">
        <v>44</v>
      </c>
      <c r="L64" s="101"/>
      <c r="M64" s="101"/>
      <c r="N64" s="101"/>
      <c r="O64" s="101"/>
      <c r="P64" s="101"/>
      <c r="Q64" s="101"/>
      <c r="R64" s="101"/>
      <c r="S64" s="101"/>
      <c r="T64" s="101"/>
    </row>
    <row r="65" spans="1:20" ht="15.9" customHeight="1">
      <c r="A65" s="26"/>
      <c r="B65" s="27"/>
      <c r="C65" s="68"/>
      <c r="D65" s="70" t="s">
        <v>37</v>
      </c>
      <c r="E65" s="148"/>
      <c r="F65" s="108">
        <f t="shared" si="8"/>
        <v>0</v>
      </c>
      <c r="G65" s="112"/>
      <c r="H65" s="113"/>
      <c r="I65" s="113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5.9" customHeight="1">
      <c r="A66" s="26"/>
      <c r="B66" s="27"/>
      <c r="C66" s="68"/>
      <c r="D66" s="70" t="s">
        <v>37</v>
      </c>
      <c r="E66" s="148"/>
      <c r="F66" s="108">
        <f t="shared" si="8"/>
        <v>0</v>
      </c>
      <c r="G66" s="112"/>
      <c r="H66" s="113"/>
      <c r="I66" s="113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15.9" customHeight="1">
      <c r="A67" s="26"/>
      <c r="B67" s="27"/>
      <c r="C67" s="68"/>
      <c r="D67" s="70" t="s">
        <v>37</v>
      </c>
      <c r="E67" s="148"/>
      <c r="F67" s="108">
        <f t="shared" si="8"/>
        <v>0</v>
      </c>
      <c r="G67" s="112"/>
      <c r="H67" s="113"/>
      <c r="I67" s="113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15.9" customHeight="1">
      <c r="A68" s="26"/>
      <c r="B68" s="27"/>
      <c r="C68" s="68"/>
      <c r="D68" s="70" t="s">
        <v>37</v>
      </c>
      <c r="E68" s="148"/>
      <c r="F68" s="108">
        <f t="shared" si="8"/>
        <v>0</v>
      </c>
      <c r="G68" s="112"/>
      <c r="H68" s="113"/>
      <c r="I68" s="113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s="23" customFormat="1" ht="15.9" customHeight="1">
      <c r="A69" s="26"/>
      <c r="B69" s="27"/>
      <c r="C69" s="68"/>
      <c r="D69" s="70" t="s">
        <v>37</v>
      </c>
      <c r="E69" s="148"/>
      <c r="F69" s="108">
        <f t="shared" si="8"/>
        <v>0</v>
      </c>
      <c r="G69" s="112"/>
      <c r="H69" s="113"/>
      <c r="I69" s="113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>
      <c r="A70" s="26"/>
      <c r="B70" s="27"/>
      <c r="C70" s="68"/>
      <c r="D70" s="70" t="s">
        <v>37</v>
      </c>
      <c r="E70" s="148"/>
      <c r="F70" s="108">
        <f t="shared" si="8"/>
        <v>0</v>
      </c>
      <c r="G70" s="112"/>
      <c r="H70" s="113"/>
      <c r="I70" s="113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s="23" customFormat="1">
      <c r="A71" s="26"/>
      <c r="B71" s="27"/>
      <c r="C71" s="68"/>
      <c r="D71" s="70" t="s">
        <v>37</v>
      </c>
      <c r="E71" s="148"/>
      <c r="F71" s="108">
        <f t="shared" si="8"/>
        <v>0</v>
      </c>
      <c r="G71" s="112"/>
      <c r="H71" s="113"/>
      <c r="I71" s="113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>
      <c r="A72" s="26"/>
      <c r="B72" s="27"/>
      <c r="C72" s="68"/>
      <c r="D72" s="70" t="s">
        <v>37</v>
      </c>
      <c r="E72" s="148"/>
      <c r="F72" s="108">
        <f t="shared" si="8"/>
        <v>0</v>
      </c>
      <c r="G72" s="112"/>
      <c r="H72" s="113"/>
      <c r="I72" s="113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>
      <c r="A73" s="26"/>
      <c r="B73" s="27"/>
      <c r="C73" s="68"/>
      <c r="D73" s="70" t="s">
        <v>37</v>
      </c>
      <c r="E73" s="148"/>
      <c r="F73" s="108">
        <f t="shared" si="8"/>
        <v>0</v>
      </c>
      <c r="G73" s="112"/>
      <c r="H73" s="113"/>
      <c r="I73" s="113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13.8" thickBot="1">
      <c r="A74" s="26"/>
      <c r="B74" s="30"/>
      <c r="C74" s="68"/>
      <c r="D74" s="71" t="s">
        <v>37</v>
      </c>
      <c r="E74" s="148"/>
      <c r="F74" s="114">
        <f t="shared" si="8"/>
        <v>0</v>
      </c>
      <c r="G74" s="112"/>
      <c r="H74" s="113"/>
      <c r="I74" s="113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1:20" ht="15" thickBot="1">
      <c r="A75" s="63" t="s">
        <v>46</v>
      </c>
      <c r="B75" s="42"/>
      <c r="C75" s="12"/>
      <c r="D75" s="72"/>
      <c r="E75" s="117"/>
      <c r="F75" s="87">
        <f>SUM(F76)</f>
        <v>0</v>
      </c>
      <c r="G75" s="84">
        <f t="shared" ref="G75:I75" si="10">SUM(G76)</f>
        <v>0</v>
      </c>
      <c r="H75" s="84">
        <f t="shared" si="10"/>
        <v>0</v>
      </c>
      <c r="I75" s="87">
        <f t="shared" si="10"/>
        <v>0</v>
      </c>
      <c r="K75" s="181" t="s">
        <v>47</v>
      </c>
      <c r="L75" s="182"/>
      <c r="M75" s="181" t="s">
        <v>47</v>
      </c>
      <c r="N75" s="182"/>
      <c r="O75" s="23"/>
      <c r="P75" s="23"/>
      <c r="Q75" s="23"/>
      <c r="R75" s="23"/>
      <c r="S75" s="23"/>
      <c r="T75" s="23"/>
    </row>
    <row r="76" spans="1:20" ht="36.75" customHeight="1" thickBot="1">
      <c r="A76" s="82" t="s">
        <v>48</v>
      </c>
      <c r="B76" s="46"/>
      <c r="C76" s="153" t="s">
        <v>67</v>
      </c>
      <c r="D76" s="48" t="s">
        <v>49</v>
      </c>
      <c r="E76" s="114">
        <f>SUM(G3,G16,G35,G44,G53,G63)</f>
        <v>0</v>
      </c>
      <c r="F76" s="118">
        <f>SUM(G76:I76)</f>
        <v>0</v>
      </c>
      <c r="G76" s="86">
        <f>PRODUCT(C76,E76)</f>
        <v>0</v>
      </c>
      <c r="H76" s="113"/>
      <c r="I76" s="113"/>
      <c r="K76" s="15" t="s">
        <v>50</v>
      </c>
      <c r="L76" s="101"/>
      <c r="M76" s="15"/>
      <c r="N76" s="101"/>
    </row>
    <row r="77" spans="1:20" ht="18" thickBot="1">
      <c r="A77" s="45" t="s">
        <v>64</v>
      </c>
      <c r="B77" s="42"/>
      <c r="C77" s="44"/>
      <c r="D77" s="44"/>
      <c r="E77" s="140"/>
      <c r="F77" s="90">
        <f>SUM(F3,F16,F35,F44,F53,F63,F75)</f>
        <v>0</v>
      </c>
      <c r="G77" s="90">
        <f>SUM(G3,G16,G35,G44,G53,G63,G75)</f>
        <v>0</v>
      </c>
      <c r="H77" s="90">
        <f t="shared" ref="H77:I77" si="11">SUM(H3,H16,H35,H44,H53,H63,H75)</f>
        <v>0</v>
      </c>
      <c r="I77" s="93">
        <f t="shared" si="11"/>
        <v>0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>
      <c r="A78" s="39"/>
      <c r="B78" s="34"/>
      <c r="C78" s="47"/>
    </row>
    <row r="79" spans="1:20" ht="40.799999999999997">
      <c r="A79" s="156" t="s">
        <v>15</v>
      </c>
      <c r="B79" s="36"/>
      <c r="C79" s="47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20.399999999999999">
      <c r="A80" s="156"/>
      <c r="B80" s="36"/>
      <c r="C80" s="47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60.75" customHeight="1">
      <c r="A81" s="161" t="s">
        <v>56</v>
      </c>
      <c r="B81" s="36"/>
      <c r="C81" s="47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20.25" customHeight="1">
      <c r="A82" s="156"/>
      <c r="B82" s="36"/>
      <c r="C82" s="47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20.399999999999999">
      <c r="A83" s="156" t="s">
        <v>65</v>
      </c>
      <c r="B83" s="36"/>
      <c r="C83" s="47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20.399999999999999">
      <c r="A84" s="157"/>
    </row>
    <row r="85" spans="1:20" ht="102">
      <c r="A85" s="156" t="s">
        <v>59</v>
      </c>
    </row>
    <row r="86" spans="1:20" ht="20.399999999999999">
      <c r="A86" s="157"/>
      <c r="B86" s="37"/>
    </row>
    <row r="87" spans="1:20" ht="20.399999999999999">
      <c r="A87" s="156"/>
      <c r="B87" s="38"/>
    </row>
    <row r="88" spans="1:20">
      <c r="B88" s="39"/>
      <c r="K88" s="23"/>
      <c r="M88" s="23"/>
      <c r="N88" s="23"/>
      <c r="O88" s="23"/>
      <c r="P88" s="23"/>
      <c r="Q88" s="23"/>
      <c r="R88" s="23"/>
      <c r="S88" s="23"/>
      <c r="T88" s="23"/>
    </row>
  </sheetData>
  <sheetProtection algorithmName="SHA-512" hashValue="SYn3xsMqAc1k7woTM6X5EYLv8z9O72LFg9bv1tl4YlGYmyQQLhMhLW8Zwr9nEEewg3vPM/4wR127HiQ86ck+4Q==" saltValue="o73cniWqTx/WhcnGnL1TCw==" spinCount="100000" sheet="1" formatCells="0" formatRows="0" insertRows="0"/>
  <mergeCells count="39">
    <mergeCell ref="K75:L75"/>
    <mergeCell ref="M75:N75"/>
    <mergeCell ref="G1:I1"/>
    <mergeCell ref="C1:F1"/>
    <mergeCell ref="K1:L1"/>
    <mergeCell ref="M1:N1"/>
    <mergeCell ref="K16:L16"/>
    <mergeCell ref="M16:N16"/>
    <mergeCell ref="K44:L44"/>
    <mergeCell ref="M44:N44"/>
    <mergeCell ref="K63:L63"/>
    <mergeCell ref="M63:N63"/>
    <mergeCell ref="K53:L53"/>
    <mergeCell ref="M53:N53"/>
    <mergeCell ref="K35:L35"/>
    <mergeCell ref="M35:N35"/>
    <mergeCell ref="O1:P1"/>
    <mergeCell ref="Q1:R1"/>
    <mergeCell ref="S1:T1"/>
    <mergeCell ref="K3:L3"/>
    <mergeCell ref="M3:N3"/>
    <mergeCell ref="O3:P3"/>
    <mergeCell ref="Q3:R3"/>
    <mergeCell ref="S3:T3"/>
    <mergeCell ref="O63:P63"/>
    <mergeCell ref="Q63:R63"/>
    <mergeCell ref="S63:T63"/>
    <mergeCell ref="O53:P53"/>
    <mergeCell ref="Q53:R53"/>
    <mergeCell ref="S53:T53"/>
    <mergeCell ref="O16:P16"/>
    <mergeCell ref="Q16:R16"/>
    <mergeCell ref="S16:T16"/>
    <mergeCell ref="O44:P44"/>
    <mergeCell ref="Q44:R44"/>
    <mergeCell ref="S44:T44"/>
    <mergeCell ref="O35:P35"/>
    <mergeCell ref="Q35:R35"/>
    <mergeCell ref="S35:T35"/>
  </mergeCells>
  <conditionalFormatting sqref="G4:I15 G17:I34 G54:I62 G36:I43 G45:I52 G64:I74">
    <cfRule type="expression" dxfId="11" priority="1">
      <formula>SUM($G4:$I4)+0.005&lt;$F4</formula>
    </cfRule>
    <cfRule type="expression" dxfId="10" priority="2">
      <formula>COUNTA($G4,$I4)&gt;1</formula>
    </cfRule>
    <cfRule type="expression" dxfId="9" priority="3">
      <formula>COUNTA($G4,$H4)&gt;1</formula>
    </cfRule>
  </conditionalFormatting>
  <conditionalFormatting sqref="G4:I15 G17:I34 G36:I43 G45:I52 G54:I62 G64:I74">
    <cfRule type="expression" dxfId="8" priority="4">
      <formula>SUM($G4:$I4)&gt;$F4+0.005</formula>
    </cfRule>
  </conditionalFormatting>
  <dataValidations count="2">
    <dataValidation type="whole" allowBlank="1" showInputMessage="1" showErrorMessage="1" error="Please do not use decimal places here." sqref="E4:E74 C4:C16 C35:C74" xr:uid="{0D52CACE-13AF-4EC0-901C-2BA5BDDFA2FD}">
      <formula1>0</formula1>
      <formula2>1000000</formula2>
    </dataValidation>
    <dataValidation type="custom" allowBlank="1" showInputMessage="1" showErrorMessage="1" errorTitle="number of decimal places" error="Please use only 2 decimal places." sqref="C17:C34" xr:uid="{D34DEEC6-6B4F-4189-AD72-272C014A4C85}">
      <formula1>C17=TRUNC(C17,2)</formula1>
    </dataValidation>
  </dataValidations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F16 F35 F44 F53 F63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8"/>
  <sheetViews>
    <sheetView showGridLines="0" zoomScale="75" zoomScaleNormal="75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17" sqref="E17"/>
    </sheetView>
  </sheetViews>
  <sheetFormatPr baseColWidth="10" defaultColWidth="9.109375" defaultRowHeight="13.2" outlineLevelCol="1"/>
  <cols>
    <col min="1" max="1" width="75.6640625" style="22" customWidth="1"/>
    <col min="2" max="2" width="10.6640625" style="22" customWidth="1"/>
    <col min="3" max="3" width="9.6640625" style="22" customWidth="1"/>
    <col min="4" max="4" width="14.109375" style="22" customWidth="1"/>
    <col min="5" max="5" width="12.6640625" style="22" customWidth="1"/>
    <col min="6" max="6" width="16.6640625" style="22" customWidth="1"/>
    <col min="7" max="7" width="20.33203125" style="22" customWidth="1"/>
    <col min="8" max="8" width="21.33203125" style="22" customWidth="1"/>
    <col min="9" max="9" width="20.5546875" style="22" customWidth="1"/>
    <col min="10" max="10" width="9.109375" style="22"/>
    <col min="11" max="11" width="48.33203125" style="22" customWidth="1" outlineLevel="1"/>
    <col min="12" max="12" width="47.109375" style="22" customWidth="1" outlineLevel="1"/>
    <col min="13" max="13" width="45.109375" style="22" customWidth="1" outlineLevel="1"/>
    <col min="14" max="14" width="45.44140625" style="22" customWidth="1" outlineLevel="1"/>
    <col min="15" max="15" width="42" style="22" customWidth="1" outlineLevel="1"/>
    <col min="16" max="16" width="47.109375" style="22" customWidth="1" outlineLevel="1"/>
    <col min="17" max="17" width="42.33203125" style="22" hidden="1" customWidth="1" outlineLevel="1"/>
    <col min="18" max="18" width="41.109375" style="22" hidden="1" customWidth="1" outlineLevel="1"/>
    <col min="19" max="19" width="40.44140625" style="22" hidden="1" customWidth="1" outlineLevel="1"/>
    <col min="20" max="20" width="38.33203125" style="22" hidden="1" customWidth="1" outlineLevel="1"/>
    <col min="21" max="16384" width="9.109375" style="22"/>
  </cols>
  <sheetData>
    <row r="1" spans="1:20" s="21" customFormat="1" ht="65.099999999999994" customHeight="1" thickBot="1">
      <c r="A1" s="20" t="s">
        <v>68</v>
      </c>
      <c r="B1" s="41"/>
      <c r="C1" s="174" t="s">
        <v>63</v>
      </c>
      <c r="D1" s="175"/>
      <c r="E1" s="175"/>
      <c r="F1" s="176"/>
      <c r="G1" s="171" t="s">
        <v>17</v>
      </c>
      <c r="H1" s="172"/>
      <c r="I1" s="173"/>
      <c r="K1" s="185" t="s">
        <v>19</v>
      </c>
      <c r="L1" s="186"/>
      <c r="M1" s="185" t="s">
        <v>20</v>
      </c>
      <c r="N1" s="186"/>
      <c r="O1" s="185" t="s">
        <v>21</v>
      </c>
      <c r="P1" s="186"/>
      <c r="Q1" s="185" t="s">
        <v>22</v>
      </c>
      <c r="R1" s="186"/>
      <c r="S1" s="185" t="s">
        <v>23</v>
      </c>
      <c r="T1" s="186"/>
    </row>
    <row r="2" spans="1:20" ht="54.9" customHeight="1" thickBot="1">
      <c r="A2" s="62" t="s">
        <v>24</v>
      </c>
      <c r="B2" s="18" t="s">
        <v>25</v>
      </c>
      <c r="C2" s="53" t="s">
        <v>26</v>
      </c>
      <c r="D2" s="3" t="s">
        <v>27</v>
      </c>
      <c r="E2" s="40" t="s">
        <v>28</v>
      </c>
      <c r="F2" s="17" t="s">
        <v>29</v>
      </c>
      <c r="G2" s="2" t="s">
        <v>30</v>
      </c>
      <c r="H2" s="55" t="s">
        <v>31</v>
      </c>
      <c r="I2" s="55" t="s">
        <v>32</v>
      </c>
      <c r="K2" s="103" t="s">
        <v>34</v>
      </c>
      <c r="L2" s="104" t="s">
        <v>35</v>
      </c>
      <c r="M2" s="103" t="s">
        <v>34</v>
      </c>
      <c r="N2" s="104" t="s">
        <v>35</v>
      </c>
      <c r="O2" s="103" t="s">
        <v>34</v>
      </c>
      <c r="P2" s="104" t="s">
        <v>35</v>
      </c>
      <c r="Q2" s="103" t="s">
        <v>34</v>
      </c>
      <c r="R2" s="104" t="s">
        <v>35</v>
      </c>
      <c r="S2" s="103" t="s">
        <v>34</v>
      </c>
      <c r="T2" s="104" t="s">
        <v>35</v>
      </c>
    </row>
    <row r="3" spans="1:20" s="23" customFormat="1" ht="15.9" customHeight="1" thickBot="1">
      <c r="A3" s="63" t="s">
        <v>36</v>
      </c>
      <c r="B3" s="61"/>
      <c r="C3" s="16"/>
      <c r="D3" s="69"/>
      <c r="E3" s="109"/>
      <c r="F3" s="110">
        <f>SUM(F4:F15)</f>
        <v>0</v>
      </c>
      <c r="G3" s="88">
        <f>SUM(G4:G15)</f>
        <v>0</v>
      </c>
      <c r="H3" s="89">
        <f>SUM(H4:H15)</f>
        <v>0</v>
      </c>
      <c r="I3" s="96">
        <f>SUM(I4:I15)</f>
        <v>0</v>
      </c>
      <c r="K3" s="183" t="s">
        <v>36</v>
      </c>
      <c r="L3" s="184"/>
      <c r="M3" s="183" t="s">
        <v>36</v>
      </c>
      <c r="N3" s="184"/>
      <c r="O3" s="183" t="s">
        <v>36</v>
      </c>
      <c r="P3" s="184"/>
      <c r="Q3" s="183" t="s">
        <v>36</v>
      </c>
      <c r="R3" s="184"/>
      <c r="S3" s="183" t="s">
        <v>36</v>
      </c>
      <c r="T3" s="184"/>
    </row>
    <row r="4" spans="1:20" ht="25.2" customHeight="1">
      <c r="A4" s="24"/>
      <c r="B4" s="25"/>
      <c r="C4" s="68"/>
      <c r="D4" s="65" t="s">
        <v>37</v>
      </c>
      <c r="E4" s="148"/>
      <c r="F4" s="111">
        <f>PRODUCT(C4,E4)</f>
        <v>0</v>
      </c>
      <c r="G4" s="112"/>
      <c r="H4" s="113"/>
      <c r="I4" s="113"/>
      <c r="K4" s="15" t="s">
        <v>38</v>
      </c>
      <c r="L4" s="97"/>
      <c r="M4" s="15"/>
      <c r="N4" s="97"/>
      <c r="O4" s="15"/>
      <c r="P4" s="97"/>
      <c r="Q4" s="15"/>
      <c r="R4" s="97"/>
      <c r="S4" s="15"/>
      <c r="T4" s="97"/>
    </row>
    <row r="5" spans="1:20" ht="15.9" customHeight="1">
      <c r="A5" s="26"/>
      <c r="B5" s="27"/>
      <c r="C5" s="68"/>
      <c r="D5" s="70" t="s">
        <v>37</v>
      </c>
      <c r="E5" s="148"/>
      <c r="F5" s="108">
        <f t="shared" ref="F5:F15" si="0">PRODUCT(C5,E5)</f>
        <v>0</v>
      </c>
      <c r="G5" s="112"/>
      <c r="H5" s="113"/>
      <c r="I5" s="113"/>
      <c r="K5" s="26"/>
      <c r="L5" s="97"/>
      <c r="M5" s="26"/>
      <c r="N5" s="97"/>
      <c r="O5" s="26"/>
      <c r="P5" s="97"/>
      <c r="Q5" s="26"/>
      <c r="R5" s="97"/>
      <c r="S5" s="26"/>
      <c r="T5" s="97"/>
    </row>
    <row r="6" spans="1:20" ht="15.9" customHeight="1">
      <c r="A6" s="26"/>
      <c r="B6" s="27"/>
      <c r="C6" s="68"/>
      <c r="D6" s="70" t="s">
        <v>37</v>
      </c>
      <c r="E6" s="148"/>
      <c r="F6" s="108">
        <f t="shared" si="0"/>
        <v>0</v>
      </c>
      <c r="G6" s="112"/>
      <c r="H6" s="113"/>
      <c r="I6" s="113"/>
      <c r="K6" s="26"/>
      <c r="L6" s="97"/>
      <c r="M6" s="26"/>
      <c r="N6" s="97"/>
      <c r="O6" s="26"/>
      <c r="P6" s="97"/>
      <c r="Q6" s="26"/>
      <c r="R6" s="97"/>
      <c r="S6" s="26"/>
      <c r="T6" s="97"/>
    </row>
    <row r="7" spans="1:20" ht="15.9" customHeight="1">
      <c r="A7" s="28"/>
      <c r="B7" s="29"/>
      <c r="C7" s="68"/>
      <c r="D7" s="70" t="s">
        <v>37</v>
      </c>
      <c r="E7" s="148"/>
      <c r="F7" s="108">
        <f t="shared" si="0"/>
        <v>0</v>
      </c>
      <c r="G7" s="112"/>
      <c r="H7" s="113"/>
      <c r="I7" s="113"/>
      <c r="K7" s="28"/>
      <c r="L7" s="97"/>
      <c r="M7" s="28"/>
      <c r="N7" s="97"/>
      <c r="O7" s="28"/>
      <c r="P7" s="97"/>
      <c r="Q7" s="28"/>
      <c r="R7" s="97"/>
      <c r="S7" s="28"/>
      <c r="T7" s="97"/>
    </row>
    <row r="8" spans="1:20" ht="15.9" customHeight="1">
      <c r="A8" s="28"/>
      <c r="B8" s="29"/>
      <c r="C8" s="68"/>
      <c r="D8" s="70" t="s">
        <v>37</v>
      </c>
      <c r="E8" s="148"/>
      <c r="F8" s="108">
        <f t="shared" si="0"/>
        <v>0</v>
      </c>
      <c r="G8" s="112"/>
      <c r="H8" s="113"/>
      <c r="I8" s="113"/>
      <c r="K8" s="28"/>
      <c r="L8" s="97"/>
      <c r="M8" s="28"/>
      <c r="N8" s="97"/>
      <c r="O8" s="28"/>
      <c r="P8" s="97"/>
      <c r="Q8" s="28"/>
      <c r="R8" s="97"/>
      <c r="S8" s="28"/>
      <c r="T8" s="97"/>
    </row>
    <row r="9" spans="1:20" ht="15.9" customHeight="1">
      <c r="A9" s="28"/>
      <c r="B9" s="29"/>
      <c r="C9" s="68"/>
      <c r="D9" s="70" t="s">
        <v>37</v>
      </c>
      <c r="E9" s="148"/>
      <c r="F9" s="108">
        <f t="shared" si="0"/>
        <v>0</v>
      </c>
      <c r="G9" s="112"/>
      <c r="H9" s="113"/>
      <c r="I9" s="113"/>
      <c r="K9" s="28"/>
      <c r="L9" s="97"/>
      <c r="M9" s="28"/>
      <c r="N9" s="97"/>
      <c r="O9" s="28"/>
      <c r="P9" s="97"/>
      <c r="Q9" s="28"/>
      <c r="R9" s="97"/>
      <c r="S9" s="28"/>
      <c r="T9" s="97"/>
    </row>
    <row r="10" spans="1:20" ht="15.9" customHeight="1">
      <c r="A10" s="28"/>
      <c r="B10" s="29"/>
      <c r="C10" s="68"/>
      <c r="D10" s="70" t="s">
        <v>37</v>
      </c>
      <c r="E10" s="148"/>
      <c r="F10" s="108">
        <f t="shared" si="0"/>
        <v>0</v>
      </c>
      <c r="G10" s="112"/>
      <c r="H10" s="113"/>
      <c r="I10" s="113"/>
      <c r="K10" s="28"/>
      <c r="L10" s="97"/>
      <c r="M10" s="28"/>
      <c r="N10" s="97"/>
      <c r="O10" s="28"/>
      <c r="P10" s="97"/>
      <c r="Q10" s="28"/>
      <c r="R10" s="97"/>
      <c r="S10" s="28"/>
      <c r="T10" s="97"/>
    </row>
    <row r="11" spans="1:20" ht="15.9" customHeight="1">
      <c r="A11" s="28"/>
      <c r="B11" s="29"/>
      <c r="C11" s="68"/>
      <c r="D11" s="70" t="s">
        <v>37</v>
      </c>
      <c r="E11" s="148"/>
      <c r="F11" s="108">
        <f t="shared" si="0"/>
        <v>0</v>
      </c>
      <c r="G11" s="112"/>
      <c r="H11" s="113"/>
      <c r="I11" s="113"/>
      <c r="K11" s="28"/>
      <c r="L11" s="97"/>
      <c r="M11" s="28"/>
      <c r="N11" s="97"/>
      <c r="O11" s="28"/>
      <c r="P11" s="97"/>
      <c r="Q11" s="28"/>
      <c r="R11" s="97"/>
      <c r="S11" s="28"/>
      <c r="T11" s="97"/>
    </row>
    <row r="12" spans="1:20" ht="15.9" customHeight="1">
      <c r="A12" s="28"/>
      <c r="B12" s="29"/>
      <c r="C12" s="68"/>
      <c r="D12" s="70" t="s">
        <v>37</v>
      </c>
      <c r="E12" s="148"/>
      <c r="F12" s="114">
        <f t="shared" si="0"/>
        <v>0</v>
      </c>
      <c r="G12" s="112"/>
      <c r="H12" s="113"/>
      <c r="I12" s="113"/>
      <c r="K12" s="28"/>
      <c r="L12" s="97"/>
      <c r="M12" s="28"/>
      <c r="N12" s="97"/>
      <c r="O12" s="28"/>
      <c r="P12" s="97"/>
      <c r="Q12" s="28"/>
      <c r="R12" s="97"/>
      <c r="S12" s="28"/>
      <c r="T12" s="97"/>
    </row>
    <row r="13" spans="1:20" ht="15.9" customHeight="1">
      <c r="A13" s="28"/>
      <c r="B13" s="29"/>
      <c r="C13" s="68"/>
      <c r="D13" s="70" t="s">
        <v>37</v>
      </c>
      <c r="E13" s="148"/>
      <c r="F13" s="114">
        <f t="shared" si="0"/>
        <v>0</v>
      </c>
      <c r="G13" s="112"/>
      <c r="H13" s="113"/>
      <c r="I13" s="113"/>
      <c r="K13" s="28"/>
      <c r="L13" s="97"/>
      <c r="M13" s="28"/>
      <c r="N13" s="97"/>
      <c r="O13" s="28"/>
      <c r="P13" s="97"/>
      <c r="Q13" s="28"/>
      <c r="R13" s="97"/>
      <c r="S13" s="28"/>
      <c r="T13" s="97"/>
    </row>
    <row r="14" spans="1:20" ht="15.9" customHeight="1">
      <c r="A14" s="28"/>
      <c r="B14" s="29"/>
      <c r="C14" s="68"/>
      <c r="D14" s="70" t="s">
        <v>37</v>
      </c>
      <c r="E14" s="148"/>
      <c r="F14" s="114">
        <f t="shared" si="0"/>
        <v>0</v>
      </c>
      <c r="G14" s="112"/>
      <c r="H14" s="113"/>
      <c r="I14" s="113"/>
      <c r="K14" s="99"/>
      <c r="L14" s="97"/>
      <c r="M14" s="99"/>
      <c r="N14" s="97"/>
      <c r="O14" s="99"/>
      <c r="P14" s="97"/>
      <c r="Q14" s="99"/>
      <c r="R14" s="97"/>
      <c r="S14" s="99"/>
      <c r="T14" s="97"/>
    </row>
    <row r="15" spans="1:20" ht="15.9" customHeight="1" thickBot="1">
      <c r="A15" s="28"/>
      <c r="B15" s="30"/>
      <c r="C15" s="68"/>
      <c r="D15" s="71" t="s">
        <v>37</v>
      </c>
      <c r="E15" s="148"/>
      <c r="F15" s="115">
        <f t="shared" si="0"/>
        <v>0</v>
      </c>
      <c r="G15" s="112"/>
      <c r="H15" s="113"/>
      <c r="I15" s="113"/>
      <c r="K15" s="100"/>
      <c r="L15" s="98"/>
      <c r="M15" s="100"/>
      <c r="N15" s="98"/>
      <c r="O15" s="100"/>
      <c r="P15" s="98"/>
      <c r="Q15" s="100"/>
      <c r="R15" s="98"/>
      <c r="S15" s="100"/>
      <c r="T15" s="98"/>
    </row>
    <row r="16" spans="1:20" s="23" customFormat="1" ht="77.400000000000006" customHeight="1" thickBot="1">
      <c r="A16" s="188" t="s">
        <v>72</v>
      </c>
      <c r="B16" s="143"/>
      <c r="C16" s="144"/>
      <c r="D16" s="145"/>
      <c r="E16" s="149"/>
      <c r="F16" s="87">
        <f>SUM(F17:F34)</f>
        <v>0</v>
      </c>
      <c r="G16" s="84">
        <f t="shared" ref="G16:I16" si="1">SUM(G17:G34)</f>
        <v>0</v>
      </c>
      <c r="H16" s="84">
        <f t="shared" si="1"/>
        <v>0</v>
      </c>
      <c r="I16" s="87">
        <f t="shared" si="1"/>
        <v>0</v>
      </c>
      <c r="K16" s="183" t="s">
        <v>39</v>
      </c>
      <c r="L16" s="184"/>
      <c r="M16" s="183" t="s">
        <v>39</v>
      </c>
      <c r="N16" s="184"/>
      <c r="O16" s="183" t="s">
        <v>39</v>
      </c>
      <c r="P16" s="184"/>
      <c r="Q16" s="183" t="s">
        <v>39</v>
      </c>
      <c r="R16" s="184"/>
      <c r="S16" s="183" t="s">
        <v>39</v>
      </c>
      <c r="T16" s="184"/>
    </row>
    <row r="17" spans="1:20" ht="30.6" customHeight="1">
      <c r="A17" s="51"/>
      <c r="B17" s="31"/>
      <c r="C17" s="68"/>
      <c r="D17" s="65" t="s">
        <v>40</v>
      </c>
      <c r="E17" s="148"/>
      <c r="F17" s="111">
        <f>PRODUCT(C17,E17)</f>
        <v>0</v>
      </c>
      <c r="G17" s="112"/>
      <c r="H17" s="113"/>
      <c r="I17" s="113"/>
      <c r="K17" s="107" t="s">
        <v>41</v>
      </c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5.9" customHeight="1">
      <c r="A18" s="32"/>
      <c r="B18" s="33"/>
      <c r="C18" s="68"/>
      <c r="D18" s="70" t="s">
        <v>40</v>
      </c>
      <c r="E18" s="148"/>
      <c r="F18" s="108">
        <f t="shared" ref="F18:F34" si="2">PRODUCT(C18,E18)</f>
        <v>0</v>
      </c>
      <c r="G18" s="112"/>
      <c r="H18" s="113"/>
      <c r="I18" s="113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9" customHeight="1">
      <c r="A19" s="32"/>
      <c r="B19" s="33"/>
      <c r="C19" s="68"/>
      <c r="D19" s="70" t="s">
        <v>40</v>
      </c>
      <c r="E19" s="148"/>
      <c r="F19" s="108">
        <f t="shared" si="2"/>
        <v>0</v>
      </c>
      <c r="G19" s="112"/>
      <c r="H19" s="113"/>
      <c r="I19" s="113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.9" customHeight="1">
      <c r="A20" s="32"/>
      <c r="B20" s="33"/>
      <c r="C20" s="68"/>
      <c r="D20" s="70" t="s">
        <v>40</v>
      </c>
      <c r="E20" s="148"/>
      <c r="F20" s="108">
        <f t="shared" si="2"/>
        <v>0</v>
      </c>
      <c r="G20" s="112"/>
      <c r="H20" s="113"/>
      <c r="I20" s="113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.9" customHeight="1">
      <c r="A21" s="26"/>
      <c r="B21" s="33"/>
      <c r="C21" s="68"/>
      <c r="D21" s="70" t="s">
        <v>40</v>
      </c>
      <c r="E21" s="148"/>
      <c r="F21" s="108">
        <f t="shared" si="2"/>
        <v>0</v>
      </c>
      <c r="G21" s="112"/>
      <c r="H21" s="113"/>
      <c r="I21" s="113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5.9" customHeight="1">
      <c r="A22" s="32"/>
      <c r="B22" s="33"/>
      <c r="C22" s="68"/>
      <c r="D22" s="70" t="s">
        <v>40</v>
      </c>
      <c r="E22" s="148"/>
      <c r="F22" s="108">
        <f t="shared" si="2"/>
        <v>0</v>
      </c>
      <c r="G22" s="112"/>
      <c r="H22" s="113"/>
      <c r="I22" s="113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.9" customHeight="1">
      <c r="A23" s="32"/>
      <c r="B23" s="33"/>
      <c r="C23" s="68"/>
      <c r="D23" s="70" t="s">
        <v>40</v>
      </c>
      <c r="E23" s="148"/>
      <c r="F23" s="108">
        <f t="shared" si="2"/>
        <v>0</v>
      </c>
      <c r="G23" s="112"/>
      <c r="H23" s="113"/>
      <c r="I23" s="113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.9" customHeight="1">
      <c r="A24" s="26"/>
      <c r="B24" s="33"/>
      <c r="C24" s="68"/>
      <c r="D24" s="70" t="s">
        <v>40</v>
      </c>
      <c r="E24" s="148"/>
      <c r="F24" s="108">
        <f t="shared" si="2"/>
        <v>0</v>
      </c>
      <c r="G24" s="112"/>
      <c r="H24" s="113"/>
      <c r="I24" s="113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5.9" customHeight="1">
      <c r="A25" s="32"/>
      <c r="B25" s="33"/>
      <c r="C25" s="68"/>
      <c r="D25" s="70" t="s">
        <v>40</v>
      </c>
      <c r="E25" s="148"/>
      <c r="F25" s="108">
        <f t="shared" si="2"/>
        <v>0</v>
      </c>
      <c r="G25" s="112"/>
      <c r="H25" s="113"/>
      <c r="I25" s="113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.9" customHeight="1">
      <c r="A26" s="32"/>
      <c r="B26" s="33"/>
      <c r="C26" s="68"/>
      <c r="D26" s="70" t="s">
        <v>40</v>
      </c>
      <c r="E26" s="148"/>
      <c r="F26" s="108">
        <f t="shared" si="2"/>
        <v>0</v>
      </c>
      <c r="G26" s="112"/>
      <c r="H26" s="113"/>
      <c r="I26" s="113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.9" customHeight="1">
      <c r="A27" s="32"/>
      <c r="B27" s="33"/>
      <c r="C27" s="68"/>
      <c r="D27" s="70" t="s">
        <v>40</v>
      </c>
      <c r="E27" s="148"/>
      <c r="F27" s="108">
        <f t="shared" si="2"/>
        <v>0</v>
      </c>
      <c r="G27" s="112"/>
      <c r="H27" s="113"/>
      <c r="I27" s="113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.9" customHeight="1">
      <c r="A28" s="32"/>
      <c r="B28" s="33"/>
      <c r="C28" s="68"/>
      <c r="D28" s="70" t="s">
        <v>40</v>
      </c>
      <c r="E28" s="148"/>
      <c r="F28" s="108">
        <f t="shared" si="2"/>
        <v>0</v>
      </c>
      <c r="G28" s="112"/>
      <c r="H28" s="113"/>
      <c r="I28" s="113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9" customHeight="1">
      <c r="A29" s="26"/>
      <c r="B29" s="33"/>
      <c r="C29" s="68"/>
      <c r="D29" s="70" t="s">
        <v>40</v>
      </c>
      <c r="E29" s="148"/>
      <c r="F29" s="108">
        <f t="shared" si="2"/>
        <v>0</v>
      </c>
      <c r="G29" s="112"/>
      <c r="H29" s="113"/>
      <c r="I29" s="113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.9" customHeight="1">
      <c r="A30" s="32"/>
      <c r="B30" s="33"/>
      <c r="C30" s="68"/>
      <c r="D30" s="70" t="s">
        <v>40</v>
      </c>
      <c r="E30" s="148"/>
      <c r="F30" s="108">
        <f t="shared" si="2"/>
        <v>0</v>
      </c>
      <c r="G30" s="112"/>
      <c r="H30" s="113"/>
      <c r="I30" s="113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9" customHeight="1">
      <c r="A31" s="32"/>
      <c r="B31" s="33"/>
      <c r="C31" s="68"/>
      <c r="D31" s="70" t="s">
        <v>40</v>
      </c>
      <c r="E31" s="148"/>
      <c r="F31" s="108">
        <f t="shared" si="2"/>
        <v>0</v>
      </c>
      <c r="G31" s="112"/>
      <c r="H31" s="113"/>
      <c r="I31" s="113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9" customHeight="1">
      <c r="A32" s="32"/>
      <c r="B32" s="33"/>
      <c r="C32" s="68"/>
      <c r="D32" s="70" t="s">
        <v>40</v>
      </c>
      <c r="E32" s="148"/>
      <c r="F32" s="108">
        <f t="shared" si="2"/>
        <v>0</v>
      </c>
      <c r="G32" s="112"/>
      <c r="H32" s="113"/>
      <c r="I32" s="113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9" customHeight="1">
      <c r="A33" s="32"/>
      <c r="B33" s="33"/>
      <c r="C33" s="68"/>
      <c r="D33" s="70" t="s">
        <v>40</v>
      </c>
      <c r="E33" s="148"/>
      <c r="F33" s="108">
        <f t="shared" si="2"/>
        <v>0</v>
      </c>
      <c r="G33" s="112"/>
      <c r="H33" s="113"/>
      <c r="I33" s="113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9" customHeight="1" thickBot="1">
      <c r="A34" s="26"/>
      <c r="B34" s="33"/>
      <c r="C34" s="68"/>
      <c r="D34" s="71" t="s">
        <v>40</v>
      </c>
      <c r="E34" s="148"/>
      <c r="F34" s="114">
        <f t="shared" si="2"/>
        <v>0</v>
      </c>
      <c r="G34" s="112"/>
      <c r="H34" s="113"/>
      <c r="I34" s="113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3" customFormat="1" ht="15.9" customHeight="1" thickBot="1">
      <c r="A35" s="63" t="s">
        <v>42</v>
      </c>
      <c r="B35" s="146"/>
      <c r="C35" s="144"/>
      <c r="D35" s="145"/>
      <c r="E35" s="149"/>
      <c r="F35" s="84">
        <f>SUM(F36:F43)</f>
        <v>0</v>
      </c>
      <c r="G35" s="84">
        <f>SUM(G36:G43)</f>
        <v>0</v>
      </c>
      <c r="H35" s="84">
        <f t="shared" ref="H35:I35" si="3">SUM(H36:H43)</f>
        <v>0</v>
      </c>
      <c r="I35" s="87">
        <f t="shared" si="3"/>
        <v>0</v>
      </c>
      <c r="K35" s="181" t="s">
        <v>42</v>
      </c>
      <c r="L35" s="182"/>
      <c r="M35" s="181" t="s">
        <v>42</v>
      </c>
      <c r="N35" s="182"/>
      <c r="O35" s="181" t="s">
        <v>42</v>
      </c>
      <c r="P35" s="182"/>
      <c r="Q35" s="181" t="s">
        <v>42</v>
      </c>
      <c r="R35" s="182"/>
      <c r="S35" s="181" t="s">
        <v>42</v>
      </c>
      <c r="T35" s="182"/>
    </row>
    <row r="36" spans="1:20" ht="31.95" customHeight="1">
      <c r="A36" s="32"/>
      <c r="B36" s="31"/>
      <c r="C36" s="68"/>
      <c r="D36" s="65" t="s">
        <v>43</v>
      </c>
      <c r="E36" s="148"/>
      <c r="F36" s="111">
        <f>PRODUCT(C36,E36)</f>
        <v>0</v>
      </c>
      <c r="G36" s="113"/>
      <c r="H36" s="113"/>
      <c r="I36" s="113"/>
      <c r="K36" s="24" t="s">
        <v>44</v>
      </c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.9" customHeight="1">
      <c r="A37" s="32"/>
      <c r="B37" s="33"/>
      <c r="C37" s="68"/>
      <c r="D37" s="70" t="s">
        <v>43</v>
      </c>
      <c r="E37" s="148"/>
      <c r="F37" s="108">
        <f t="shared" ref="F37:F40" si="4">PRODUCT(C37,E37)</f>
        <v>0</v>
      </c>
      <c r="G37" s="113"/>
      <c r="H37" s="113"/>
      <c r="I37" s="113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.9" customHeight="1">
      <c r="A38" s="32"/>
      <c r="B38" s="33"/>
      <c r="C38" s="68"/>
      <c r="D38" s="70" t="s">
        <v>43</v>
      </c>
      <c r="E38" s="148"/>
      <c r="F38" s="108">
        <f t="shared" si="4"/>
        <v>0</v>
      </c>
      <c r="G38" s="113"/>
      <c r="H38" s="113"/>
      <c r="I38" s="113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.9" customHeight="1">
      <c r="A39" s="32"/>
      <c r="B39" s="33"/>
      <c r="C39" s="68"/>
      <c r="D39" s="70" t="s">
        <v>43</v>
      </c>
      <c r="E39" s="148"/>
      <c r="F39" s="108">
        <f t="shared" si="4"/>
        <v>0</v>
      </c>
      <c r="G39" s="113"/>
      <c r="H39" s="113"/>
      <c r="I39" s="113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.9" customHeight="1">
      <c r="A40" s="32"/>
      <c r="B40" s="33"/>
      <c r="C40" s="68"/>
      <c r="D40" s="70" t="s">
        <v>43</v>
      </c>
      <c r="E40" s="148"/>
      <c r="F40" s="108">
        <f t="shared" si="4"/>
        <v>0</v>
      </c>
      <c r="G40" s="113"/>
      <c r="H40" s="113"/>
      <c r="I40" s="113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9" customHeight="1">
      <c r="A41" s="26"/>
      <c r="B41" s="27"/>
      <c r="C41" s="68"/>
      <c r="D41" s="70" t="s">
        <v>43</v>
      </c>
      <c r="E41" s="148"/>
      <c r="F41" s="108">
        <f t="shared" ref="F41:F52" si="5">PRODUCT(C41,E41)</f>
        <v>0</v>
      </c>
      <c r="G41" s="113"/>
      <c r="H41" s="113"/>
      <c r="I41" s="113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5.9" customHeight="1">
      <c r="A42" s="26"/>
      <c r="B42" s="27"/>
      <c r="C42" s="68"/>
      <c r="D42" s="70" t="s">
        <v>43</v>
      </c>
      <c r="E42" s="148"/>
      <c r="F42" s="108">
        <f t="shared" si="5"/>
        <v>0</v>
      </c>
      <c r="G42" s="113"/>
      <c r="H42" s="113"/>
      <c r="I42" s="113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23" customFormat="1" ht="15.9" customHeight="1" thickBot="1">
      <c r="A43" s="28"/>
      <c r="B43" s="75"/>
      <c r="C43" s="76"/>
      <c r="D43" s="70" t="s">
        <v>43</v>
      </c>
      <c r="E43" s="150"/>
      <c r="F43" s="108">
        <f t="shared" si="5"/>
        <v>0</v>
      </c>
      <c r="G43" s="113"/>
      <c r="H43" s="113"/>
      <c r="I43" s="113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5.9" customHeight="1" thickBot="1">
      <c r="A44" s="95" t="s">
        <v>8</v>
      </c>
      <c r="B44" s="77"/>
      <c r="C44" s="78"/>
      <c r="D44" s="78"/>
      <c r="E44" s="151"/>
      <c r="F44" s="86">
        <f>SUM(F45:F52)</f>
        <v>0</v>
      </c>
      <c r="G44" s="84">
        <f>SUM(G45:G52)</f>
        <v>0</v>
      </c>
      <c r="H44" s="84">
        <f t="shared" ref="H44:I44" si="6">SUM(H45:H52)</f>
        <v>0</v>
      </c>
      <c r="I44" s="87">
        <f t="shared" si="6"/>
        <v>0</v>
      </c>
      <c r="K44" s="181" t="s">
        <v>8</v>
      </c>
      <c r="L44" s="182"/>
      <c r="M44" s="181" t="s">
        <v>8</v>
      </c>
      <c r="N44" s="182"/>
      <c r="O44" s="181" t="s">
        <v>8</v>
      </c>
      <c r="P44" s="182"/>
      <c r="Q44" s="181" t="s">
        <v>8</v>
      </c>
      <c r="R44" s="182"/>
      <c r="S44" s="181" t="s">
        <v>8</v>
      </c>
      <c r="T44" s="182"/>
    </row>
    <row r="45" spans="1:20" ht="31.2" customHeight="1">
      <c r="A45" s="32"/>
      <c r="B45" s="33"/>
      <c r="C45" s="68"/>
      <c r="D45" s="94" t="s">
        <v>37</v>
      </c>
      <c r="E45" s="148"/>
      <c r="F45" s="108">
        <f t="shared" si="5"/>
        <v>0</v>
      </c>
      <c r="G45" s="112"/>
      <c r="H45" s="113"/>
      <c r="I45" s="113"/>
      <c r="K45" s="24" t="s">
        <v>44</v>
      </c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customHeight="1">
      <c r="A46" s="32"/>
      <c r="B46" s="33"/>
      <c r="C46" s="68"/>
      <c r="D46" s="80" t="s">
        <v>37</v>
      </c>
      <c r="E46" s="148"/>
      <c r="F46" s="108">
        <f t="shared" si="5"/>
        <v>0</v>
      </c>
      <c r="G46" s="112"/>
      <c r="H46" s="113"/>
      <c r="I46" s="113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5.75" customHeight="1">
      <c r="A47" s="32"/>
      <c r="B47" s="33"/>
      <c r="C47" s="68"/>
      <c r="D47" s="80" t="s">
        <v>37</v>
      </c>
      <c r="E47" s="148"/>
      <c r="F47" s="108">
        <f t="shared" si="5"/>
        <v>0</v>
      </c>
      <c r="G47" s="112"/>
      <c r="H47" s="113"/>
      <c r="I47" s="113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>
      <c r="A48" s="32"/>
      <c r="B48" s="33"/>
      <c r="C48" s="68"/>
      <c r="D48" s="80" t="s">
        <v>37</v>
      </c>
      <c r="E48" s="148"/>
      <c r="F48" s="108">
        <f t="shared" si="5"/>
        <v>0</v>
      </c>
      <c r="G48" s="112"/>
      <c r="H48" s="113"/>
      <c r="I48" s="113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5.75" customHeight="1">
      <c r="A49" s="32"/>
      <c r="B49" s="33"/>
      <c r="C49" s="68"/>
      <c r="D49" s="80" t="s">
        <v>37</v>
      </c>
      <c r="E49" s="148"/>
      <c r="F49" s="108">
        <f t="shared" si="5"/>
        <v>0</v>
      </c>
      <c r="G49" s="112"/>
      <c r="H49" s="113"/>
      <c r="I49" s="113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.9" customHeight="1">
      <c r="A50" s="26"/>
      <c r="B50" s="33"/>
      <c r="C50" s="68"/>
      <c r="D50" s="80" t="s">
        <v>37</v>
      </c>
      <c r="E50" s="148"/>
      <c r="F50" s="108">
        <f t="shared" si="5"/>
        <v>0</v>
      </c>
      <c r="G50" s="112"/>
      <c r="H50" s="113"/>
      <c r="I50" s="113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5.9" customHeight="1">
      <c r="A51" s="26"/>
      <c r="B51" s="33"/>
      <c r="C51" s="68"/>
      <c r="D51" s="80" t="s">
        <v>37</v>
      </c>
      <c r="E51" s="148"/>
      <c r="F51" s="108">
        <f t="shared" si="5"/>
        <v>0</v>
      </c>
      <c r="G51" s="112"/>
      <c r="H51" s="113"/>
      <c r="I51" s="113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5.9" customHeight="1" thickBot="1">
      <c r="A52" s="26"/>
      <c r="B52" s="33"/>
      <c r="C52" s="68"/>
      <c r="D52" s="71" t="s">
        <v>37</v>
      </c>
      <c r="E52" s="148"/>
      <c r="F52" s="108">
        <f t="shared" si="5"/>
        <v>0</v>
      </c>
      <c r="G52" s="112"/>
      <c r="H52" s="113"/>
      <c r="I52" s="113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5.9" customHeight="1" thickBot="1">
      <c r="A53" s="59" t="s">
        <v>9</v>
      </c>
      <c r="B53" s="143"/>
      <c r="C53" s="144"/>
      <c r="D53" s="145"/>
      <c r="E53" s="149"/>
      <c r="F53" s="87">
        <f>SUM(F54:F62)</f>
        <v>0</v>
      </c>
      <c r="G53" s="87">
        <f t="shared" ref="G53:I53" si="7">SUM(G54:G62)</f>
        <v>0</v>
      </c>
      <c r="H53" s="87">
        <f t="shared" si="7"/>
        <v>0</v>
      </c>
      <c r="I53" s="87">
        <f t="shared" si="7"/>
        <v>0</v>
      </c>
      <c r="K53" s="181" t="s">
        <v>9</v>
      </c>
      <c r="L53" s="182"/>
      <c r="M53" s="181" t="s">
        <v>9</v>
      </c>
      <c r="N53" s="182"/>
      <c r="O53" s="181" t="s">
        <v>9</v>
      </c>
      <c r="P53" s="182"/>
      <c r="Q53" s="181" t="s">
        <v>9</v>
      </c>
      <c r="R53" s="182"/>
      <c r="S53" s="181" t="s">
        <v>9</v>
      </c>
      <c r="T53" s="182"/>
    </row>
    <row r="54" spans="1:20" ht="15.9" customHeight="1">
      <c r="A54" s="15"/>
      <c r="B54" s="25"/>
      <c r="C54" s="68"/>
      <c r="D54" s="65" t="s">
        <v>37</v>
      </c>
      <c r="E54" s="148"/>
      <c r="F54" s="111">
        <f>PRODUCT(C54,E54)</f>
        <v>0</v>
      </c>
      <c r="G54" s="112"/>
      <c r="H54" s="113"/>
      <c r="I54" s="113"/>
      <c r="K54" s="15" t="s">
        <v>45</v>
      </c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9" customHeight="1">
      <c r="A55" s="26"/>
      <c r="B55" s="27"/>
      <c r="C55" s="68"/>
      <c r="D55" s="70" t="s">
        <v>37</v>
      </c>
      <c r="E55" s="148"/>
      <c r="F55" s="108">
        <f t="shared" ref="F55:F74" si="8">PRODUCT(C55,E55)</f>
        <v>0</v>
      </c>
      <c r="G55" s="112"/>
      <c r="H55" s="113"/>
      <c r="I55" s="113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5.9" customHeight="1">
      <c r="A56" s="26"/>
      <c r="B56" s="27"/>
      <c r="C56" s="68"/>
      <c r="D56" s="70" t="s">
        <v>37</v>
      </c>
      <c r="E56" s="148"/>
      <c r="F56" s="108">
        <f t="shared" si="8"/>
        <v>0</v>
      </c>
      <c r="G56" s="112"/>
      <c r="H56" s="113"/>
      <c r="I56" s="113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5.9" customHeight="1">
      <c r="A57" s="26"/>
      <c r="B57" s="27"/>
      <c r="C57" s="68"/>
      <c r="D57" s="70" t="s">
        <v>37</v>
      </c>
      <c r="E57" s="148"/>
      <c r="F57" s="108">
        <f t="shared" si="8"/>
        <v>0</v>
      </c>
      <c r="G57" s="112"/>
      <c r="H57" s="113"/>
      <c r="I57" s="113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5.9" customHeight="1">
      <c r="A58" s="26"/>
      <c r="B58" s="27"/>
      <c r="C58" s="68"/>
      <c r="D58" s="70" t="s">
        <v>37</v>
      </c>
      <c r="E58" s="148"/>
      <c r="F58" s="108">
        <f t="shared" si="8"/>
        <v>0</v>
      </c>
      <c r="G58" s="112"/>
      <c r="H58" s="113"/>
      <c r="I58" s="113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5.9" customHeight="1">
      <c r="A59" s="26"/>
      <c r="B59" s="27"/>
      <c r="C59" s="68"/>
      <c r="D59" s="70" t="s">
        <v>37</v>
      </c>
      <c r="E59" s="148"/>
      <c r="F59" s="108">
        <f t="shared" si="8"/>
        <v>0</v>
      </c>
      <c r="G59" s="112"/>
      <c r="H59" s="113"/>
      <c r="I59" s="113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5.9" customHeight="1">
      <c r="A60" s="26"/>
      <c r="B60" s="27"/>
      <c r="C60" s="68"/>
      <c r="D60" s="70" t="s">
        <v>37</v>
      </c>
      <c r="E60" s="148"/>
      <c r="F60" s="108">
        <f t="shared" si="8"/>
        <v>0</v>
      </c>
      <c r="G60" s="112"/>
      <c r="H60" s="113"/>
      <c r="I60" s="113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5.9" customHeight="1">
      <c r="A61" s="26"/>
      <c r="B61" s="27"/>
      <c r="C61" s="68"/>
      <c r="D61" s="70" t="s">
        <v>37</v>
      </c>
      <c r="E61" s="148"/>
      <c r="F61" s="108">
        <f t="shared" si="8"/>
        <v>0</v>
      </c>
      <c r="G61" s="112"/>
      <c r="H61" s="113"/>
      <c r="I61" s="113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5.9" customHeight="1" thickBot="1">
      <c r="A62" s="28"/>
      <c r="B62" s="29"/>
      <c r="C62" s="76"/>
      <c r="D62" s="80" t="s">
        <v>37</v>
      </c>
      <c r="E62" s="150"/>
      <c r="F62" s="116">
        <f t="shared" si="8"/>
        <v>0</v>
      </c>
      <c r="G62" s="112"/>
      <c r="H62" s="113"/>
      <c r="I62" s="113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5.9" customHeight="1" thickBot="1">
      <c r="A63" s="79" t="s">
        <v>10</v>
      </c>
      <c r="B63" s="77"/>
      <c r="C63" s="78"/>
      <c r="D63" s="78"/>
      <c r="E63" s="152"/>
      <c r="F63" s="86">
        <f>SUM(F64:F74)</f>
        <v>0</v>
      </c>
      <c r="G63" s="86">
        <f t="shared" ref="G63:I63" si="9">SUM(G64:G74)</f>
        <v>0</v>
      </c>
      <c r="H63" s="86">
        <f>SUM(H64:H74)</f>
        <v>0</v>
      </c>
      <c r="I63" s="86">
        <f t="shared" si="9"/>
        <v>0</v>
      </c>
      <c r="K63" s="181" t="s">
        <v>10</v>
      </c>
      <c r="L63" s="182"/>
      <c r="M63" s="181" t="s">
        <v>10</v>
      </c>
      <c r="N63" s="182"/>
      <c r="O63" s="181" t="s">
        <v>10</v>
      </c>
      <c r="P63" s="182"/>
      <c r="Q63" s="181" t="s">
        <v>10</v>
      </c>
      <c r="R63" s="182"/>
      <c r="S63" s="181" t="s">
        <v>10</v>
      </c>
      <c r="T63" s="182"/>
    </row>
    <row r="64" spans="1:20" ht="28.2" customHeight="1">
      <c r="A64" s="32"/>
      <c r="B64" s="33"/>
      <c r="C64" s="68"/>
      <c r="D64" s="81" t="s">
        <v>37</v>
      </c>
      <c r="E64" s="148"/>
      <c r="F64" s="114">
        <f t="shared" si="8"/>
        <v>0</v>
      </c>
      <c r="G64" s="112"/>
      <c r="H64" s="113"/>
      <c r="I64" s="113"/>
      <c r="K64" s="15" t="s">
        <v>44</v>
      </c>
      <c r="L64" s="101"/>
      <c r="M64" s="101"/>
      <c r="N64" s="101"/>
      <c r="O64" s="101"/>
      <c r="P64" s="101"/>
      <c r="Q64" s="101"/>
      <c r="R64" s="101"/>
      <c r="S64" s="101"/>
      <c r="T64" s="101"/>
    </row>
    <row r="65" spans="1:20" ht="15.9" customHeight="1">
      <c r="A65" s="26"/>
      <c r="B65" s="27"/>
      <c r="C65" s="68"/>
      <c r="D65" s="70" t="s">
        <v>37</v>
      </c>
      <c r="E65" s="148"/>
      <c r="F65" s="108">
        <f t="shared" si="8"/>
        <v>0</v>
      </c>
      <c r="G65" s="112"/>
      <c r="H65" s="113"/>
      <c r="I65" s="113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5.9" customHeight="1">
      <c r="A66" s="26"/>
      <c r="B66" s="27"/>
      <c r="C66" s="68"/>
      <c r="D66" s="70" t="s">
        <v>37</v>
      </c>
      <c r="E66" s="148"/>
      <c r="F66" s="108">
        <f t="shared" si="8"/>
        <v>0</v>
      </c>
      <c r="G66" s="112"/>
      <c r="H66" s="113"/>
      <c r="I66" s="113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15.9" customHeight="1">
      <c r="A67" s="26"/>
      <c r="B67" s="27"/>
      <c r="C67" s="68"/>
      <c r="D67" s="70" t="s">
        <v>37</v>
      </c>
      <c r="E67" s="148"/>
      <c r="F67" s="108">
        <f t="shared" si="8"/>
        <v>0</v>
      </c>
      <c r="G67" s="112"/>
      <c r="H67" s="113"/>
      <c r="I67" s="113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15.9" customHeight="1">
      <c r="A68" s="26"/>
      <c r="B68" s="27"/>
      <c r="C68" s="68"/>
      <c r="D68" s="70" t="s">
        <v>37</v>
      </c>
      <c r="E68" s="148"/>
      <c r="F68" s="108">
        <f t="shared" si="8"/>
        <v>0</v>
      </c>
      <c r="G68" s="112"/>
      <c r="H68" s="113"/>
      <c r="I68" s="113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s="23" customFormat="1" ht="15.9" customHeight="1">
      <c r="A69" s="26"/>
      <c r="B69" s="27"/>
      <c r="C69" s="68"/>
      <c r="D69" s="70" t="s">
        <v>37</v>
      </c>
      <c r="E69" s="148"/>
      <c r="F69" s="108">
        <f t="shared" si="8"/>
        <v>0</v>
      </c>
      <c r="G69" s="112"/>
      <c r="H69" s="113"/>
      <c r="I69" s="113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>
      <c r="A70" s="26"/>
      <c r="B70" s="27"/>
      <c r="C70" s="68"/>
      <c r="D70" s="70" t="s">
        <v>37</v>
      </c>
      <c r="E70" s="148"/>
      <c r="F70" s="108">
        <f t="shared" si="8"/>
        <v>0</v>
      </c>
      <c r="G70" s="112"/>
      <c r="H70" s="113"/>
      <c r="I70" s="113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s="23" customFormat="1">
      <c r="A71" s="26"/>
      <c r="B71" s="27"/>
      <c r="C71" s="68"/>
      <c r="D71" s="70" t="s">
        <v>37</v>
      </c>
      <c r="E71" s="148"/>
      <c r="F71" s="108">
        <f t="shared" si="8"/>
        <v>0</v>
      </c>
      <c r="G71" s="112"/>
      <c r="H71" s="113"/>
      <c r="I71" s="113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>
      <c r="A72" s="26"/>
      <c r="B72" s="27"/>
      <c r="C72" s="68"/>
      <c r="D72" s="70" t="s">
        <v>37</v>
      </c>
      <c r="E72" s="148"/>
      <c r="F72" s="108">
        <f t="shared" si="8"/>
        <v>0</v>
      </c>
      <c r="G72" s="112"/>
      <c r="H72" s="113"/>
      <c r="I72" s="113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>
      <c r="A73" s="26"/>
      <c r="B73" s="27"/>
      <c r="C73" s="68"/>
      <c r="D73" s="70" t="s">
        <v>37</v>
      </c>
      <c r="E73" s="148"/>
      <c r="F73" s="108">
        <f t="shared" si="8"/>
        <v>0</v>
      </c>
      <c r="G73" s="112"/>
      <c r="H73" s="113"/>
      <c r="I73" s="113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13.8" thickBot="1">
      <c r="A74" s="26"/>
      <c r="B74" s="30"/>
      <c r="C74" s="68"/>
      <c r="D74" s="71" t="s">
        <v>37</v>
      </c>
      <c r="E74" s="148"/>
      <c r="F74" s="114">
        <f t="shared" si="8"/>
        <v>0</v>
      </c>
      <c r="G74" s="112"/>
      <c r="H74" s="113"/>
      <c r="I74" s="113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1:20" ht="15" thickBot="1">
      <c r="A75" s="63" t="s">
        <v>46</v>
      </c>
      <c r="B75" s="42"/>
      <c r="C75" s="12"/>
      <c r="D75" s="72"/>
      <c r="E75" s="117"/>
      <c r="F75" s="87">
        <f>SUM(F76)</f>
        <v>0</v>
      </c>
      <c r="G75" s="84">
        <f t="shared" ref="G75:I75" si="10">SUM(G76)</f>
        <v>0</v>
      </c>
      <c r="H75" s="84">
        <f t="shared" si="10"/>
        <v>0</v>
      </c>
      <c r="I75" s="87">
        <f t="shared" si="10"/>
        <v>0</v>
      </c>
      <c r="K75" s="181" t="s">
        <v>47</v>
      </c>
      <c r="L75" s="182"/>
      <c r="M75" s="181" t="s">
        <v>47</v>
      </c>
      <c r="N75" s="182"/>
      <c r="O75" s="23"/>
      <c r="P75" s="23"/>
      <c r="Q75" s="23"/>
      <c r="R75" s="23"/>
      <c r="S75" s="23"/>
      <c r="T75" s="23"/>
    </row>
    <row r="76" spans="1:20" ht="36.75" customHeight="1" thickBot="1">
      <c r="A76" s="82" t="s">
        <v>48</v>
      </c>
      <c r="B76" s="46"/>
      <c r="C76" s="153" t="s">
        <v>67</v>
      </c>
      <c r="D76" s="48" t="s">
        <v>49</v>
      </c>
      <c r="E76" s="114">
        <f>SUM(G3,G16,G35,G44,G53,G63)</f>
        <v>0</v>
      </c>
      <c r="F76" s="118">
        <f>SUM(G76:I76)</f>
        <v>0</v>
      </c>
      <c r="G76" s="86">
        <f>PRODUCT(C76,E76)</f>
        <v>0</v>
      </c>
      <c r="H76" s="113"/>
      <c r="I76" s="113"/>
      <c r="K76" s="15" t="s">
        <v>50</v>
      </c>
      <c r="L76" s="101"/>
      <c r="M76" s="15"/>
      <c r="N76" s="101"/>
    </row>
    <row r="77" spans="1:20" ht="18" thickBot="1">
      <c r="A77" s="45" t="s">
        <v>64</v>
      </c>
      <c r="B77" s="42"/>
      <c r="C77" s="44"/>
      <c r="D77" s="44"/>
      <c r="E77" s="140"/>
      <c r="F77" s="90">
        <f>SUM(F3,F16,F35,F44,F53,F63,F75)</f>
        <v>0</v>
      </c>
      <c r="G77" s="90">
        <f>SUM(G3,G16,G35,G44,G53,G63,G75)</f>
        <v>0</v>
      </c>
      <c r="H77" s="90">
        <f t="shared" ref="H77:I77" si="11">SUM(H3,H16,H35,H44,H53,H63,H75)</f>
        <v>0</v>
      </c>
      <c r="I77" s="93">
        <f t="shared" si="11"/>
        <v>0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>
      <c r="A78" s="39"/>
      <c r="B78" s="34"/>
      <c r="C78" s="47"/>
    </row>
    <row r="79" spans="1:20" ht="40.799999999999997">
      <c r="A79" s="156" t="s">
        <v>15</v>
      </c>
      <c r="B79" s="36"/>
      <c r="C79" s="47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20.399999999999999">
      <c r="A80" s="156"/>
      <c r="B80" s="36"/>
      <c r="C80" s="47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60" customHeight="1">
      <c r="A81" s="161" t="s">
        <v>56</v>
      </c>
      <c r="B81" s="36"/>
      <c r="C81" s="47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20.399999999999999">
      <c r="A82" s="156"/>
      <c r="B82" s="36"/>
      <c r="C82" s="47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20.399999999999999">
      <c r="A83" s="156" t="s">
        <v>65</v>
      </c>
      <c r="B83" s="36"/>
      <c r="C83" s="47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20.399999999999999">
      <c r="A84" s="157"/>
    </row>
    <row r="85" spans="1:20" ht="102">
      <c r="A85" s="156" t="s">
        <v>59</v>
      </c>
    </row>
    <row r="86" spans="1:20" ht="20.399999999999999">
      <c r="A86" s="157"/>
      <c r="B86" s="37"/>
    </row>
    <row r="87" spans="1:20" ht="20.399999999999999">
      <c r="A87" s="156"/>
      <c r="B87" s="38"/>
    </row>
    <row r="88" spans="1:20" ht="20.399999999999999">
      <c r="A88" s="157"/>
      <c r="B88" s="39"/>
      <c r="K88" s="23"/>
      <c r="M88" s="23"/>
      <c r="N88" s="23"/>
      <c r="O88" s="23"/>
      <c r="P88" s="23"/>
      <c r="Q88" s="23"/>
      <c r="R88" s="23"/>
      <c r="S88" s="23"/>
      <c r="T88" s="23"/>
    </row>
  </sheetData>
  <sheetProtection algorithmName="SHA-512" hashValue="t/U9W+mZ5BKLoQ2D7Hai1KkgxDg2h03mIuizpcmWj7Jm5tj64+bC+EdgFWSmM+d6Yh1Lqo+Ad4wDy1YT/xXJ1A==" saltValue="MmXVTDRWqLUp6DavQON5Ow==" spinCount="100000" sheet="1" objects="1" scenarios="1" formatCells="0" formatRows="0" insertRows="0"/>
  <mergeCells count="39">
    <mergeCell ref="K75:L75"/>
    <mergeCell ref="M75:N75"/>
    <mergeCell ref="G1:I1"/>
    <mergeCell ref="C1:F1"/>
    <mergeCell ref="K1:L1"/>
    <mergeCell ref="M1:N1"/>
    <mergeCell ref="K16:L16"/>
    <mergeCell ref="M16:N16"/>
    <mergeCell ref="K44:L44"/>
    <mergeCell ref="M44:N44"/>
    <mergeCell ref="K63:L63"/>
    <mergeCell ref="M63:N63"/>
    <mergeCell ref="K53:L53"/>
    <mergeCell ref="M53:N53"/>
    <mergeCell ref="K35:L35"/>
    <mergeCell ref="M35:N35"/>
    <mergeCell ref="O1:P1"/>
    <mergeCell ref="Q1:R1"/>
    <mergeCell ref="S1:T1"/>
    <mergeCell ref="K3:L3"/>
    <mergeCell ref="M3:N3"/>
    <mergeCell ref="O3:P3"/>
    <mergeCell ref="Q3:R3"/>
    <mergeCell ref="S3:T3"/>
    <mergeCell ref="O63:P63"/>
    <mergeCell ref="Q63:R63"/>
    <mergeCell ref="S63:T63"/>
    <mergeCell ref="O53:P53"/>
    <mergeCell ref="Q53:R53"/>
    <mergeCell ref="S53:T53"/>
    <mergeCell ref="O16:P16"/>
    <mergeCell ref="Q16:R16"/>
    <mergeCell ref="S16:T16"/>
    <mergeCell ref="O44:P44"/>
    <mergeCell ref="Q44:R44"/>
    <mergeCell ref="S44:T44"/>
    <mergeCell ref="O35:P35"/>
    <mergeCell ref="Q35:R35"/>
    <mergeCell ref="S35:T35"/>
  </mergeCells>
  <conditionalFormatting sqref="G4:I15 G17:I34 G54:I62 G36:I43 G45:I52 G64:I74">
    <cfRule type="expression" dxfId="7" priority="1">
      <formula>SUM($G4:$I4)+0.005&lt;$F4</formula>
    </cfRule>
    <cfRule type="expression" dxfId="6" priority="2">
      <formula>COUNTA($G4,$I4)&gt;1</formula>
    </cfRule>
    <cfRule type="expression" dxfId="5" priority="3">
      <formula>COUNTA($G4,$H4)&gt;1</formula>
    </cfRule>
  </conditionalFormatting>
  <conditionalFormatting sqref="G4:I15 G17:I34 G36:I43 G45:I52 G54:I62 G64:I74">
    <cfRule type="expression" dxfId="4" priority="4">
      <formula>SUM($G4:$I4)&gt;$F4+0.005</formula>
    </cfRule>
  </conditionalFormatting>
  <dataValidations count="2">
    <dataValidation type="whole" allowBlank="1" showInputMessage="1" showErrorMessage="1" error="Please do not use decimal places here." sqref="E4:E74 C4:C16 C35:C74" xr:uid="{7357531F-B86E-4D81-B2B3-3E5E79EF4F19}">
      <formula1>0</formula1>
      <formula2>1000000</formula2>
    </dataValidation>
    <dataValidation type="custom" allowBlank="1" showInputMessage="1" showErrorMessage="1" errorTitle="number of decimal places" error="Please use only 2 decimal places." sqref="C17:C34" xr:uid="{E0B6DC9B-56C3-4339-888F-E5292B304AC5}">
      <formula1>C17=TRUNC(C17,2)</formula1>
    </dataValidation>
  </dataValidations>
  <pageMargins left="0.7" right="0.7" top="0.78740157499999996" bottom="0.78740157499999996" header="0.3" footer="0.3"/>
  <pageSetup paperSize="8" scale="45" orientation="landscape" r:id="rId1"/>
  <ignoredErrors>
    <ignoredError sqref="F35 F44 F53 F63 F16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8"/>
  <sheetViews>
    <sheetView showGridLines="0"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7" sqref="E17"/>
    </sheetView>
  </sheetViews>
  <sheetFormatPr baseColWidth="10" defaultColWidth="9.109375" defaultRowHeight="13.2" outlineLevelCol="1"/>
  <cols>
    <col min="1" max="1" width="75.6640625" style="22" customWidth="1"/>
    <col min="2" max="2" width="10.6640625" style="22" customWidth="1"/>
    <col min="3" max="3" width="9.6640625" style="22" customWidth="1"/>
    <col min="4" max="4" width="14.109375" style="22" customWidth="1"/>
    <col min="5" max="5" width="12.6640625" style="22" customWidth="1"/>
    <col min="6" max="6" width="16.6640625" style="22" customWidth="1"/>
    <col min="7" max="7" width="20.33203125" style="22" customWidth="1"/>
    <col min="8" max="8" width="21.33203125" style="22" customWidth="1"/>
    <col min="9" max="9" width="20.5546875" style="22" customWidth="1"/>
    <col min="10" max="10" width="9.109375" style="22"/>
    <col min="11" max="11" width="48.33203125" style="22" customWidth="1" outlineLevel="1"/>
    <col min="12" max="12" width="47.109375" style="22" customWidth="1" outlineLevel="1"/>
    <col min="13" max="13" width="45.109375" style="22" customWidth="1" outlineLevel="1"/>
    <col min="14" max="14" width="45.44140625" style="22" customWidth="1" outlineLevel="1"/>
    <col min="15" max="15" width="42" style="22" customWidth="1" outlineLevel="1"/>
    <col min="16" max="16" width="47.109375" style="22" customWidth="1" outlineLevel="1"/>
    <col min="17" max="17" width="42.33203125" style="22" hidden="1" customWidth="1" outlineLevel="1"/>
    <col min="18" max="18" width="41.109375" style="22" hidden="1" customWidth="1" outlineLevel="1"/>
    <col min="19" max="19" width="40.44140625" style="22" hidden="1" customWidth="1" outlineLevel="1"/>
    <col min="20" max="20" width="38.33203125" style="22" hidden="1" customWidth="1" outlineLevel="1"/>
    <col min="21" max="16384" width="9.109375" style="22"/>
  </cols>
  <sheetData>
    <row r="1" spans="1:20" s="21" customFormat="1" ht="65.099999999999994" customHeight="1" thickBot="1">
      <c r="A1" s="20" t="s">
        <v>69</v>
      </c>
      <c r="B1" s="41"/>
      <c r="C1" s="174" t="s">
        <v>63</v>
      </c>
      <c r="D1" s="175"/>
      <c r="E1" s="175"/>
      <c r="F1" s="176"/>
      <c r="G1" s="171" t="s">
        <v>17</v>
      </c>
      <c r="H1" s="172"/>
      <c r="I1" s="173"/>
      <c r="K1" s="185" t="s">
        <v>19</v>
      </c>
      <c r="L1" s="186"/>
      <c r="M1" s="185" t="s">
        <v>20</v>
      </c>
      <c r="N1" s="186"/>
      <c r="O1" s="185" t="s">
        <v>21</v>
      </c>
      <c r="P1" s="186"/>
      <c r="Q1" s="185" t="s">
        <v>22</v>
      </c>
      <c r="R1" s="186"/>
      <c r="S1" s="185" t="s">
        <v>23</v>
      </c>
      <c r="T1" s="186"/>
    </row>
    <row r="2" spans="1:20" ht="54.9" customHeight="1" thickBot="1">
      <c r="A2" s="62" t="s">
        <v>24</v>
      </c>
      <c r="B2" s="18" t="s">
        <v>25</v>
      </c>
      <c r="C2" s="53" t="s">
        <v>26</v>
      </c>
      <c r="D2" s="3" t="s">
        <v>27</v>
      </c>
      <c r="E2" s="40" t="s">
        <v>28</v>
      </c>
      <c r="F2" s="17" t="s">
        <v>29</v>
      </c>
      <c r="G2" s="2" t="s">
        <v>30</v>
      </c>
      <c r="H2" s="55" t="s">
        <v>31</v>
      </c>
      <c r="I2" s="55" t="s">
        <v>32</v>
      </c>
      <c r="K2" s="103" t="s">
        <v>34</v>
      </c>
      <c r="L2" s="104" t="s">
        <v>35</v>
      </c>
      <c r="M2" s="103" t="s">
        <v>34</v>
      </c>
      <c r="N2" s="104" t="s">
        <v>35</v>
      </c>
      <c r="O2" s="103" t="s">
        <v>34</v>
      </c>
      <c r="P2" s="104" t="s">
        <v>35</v>
      </c>
      <c r="Q2" s="103" t="s">
        <v>34</v>
      </c>
      <c r="R2" s="104" t="s">
        <v>35</v>
      </c>
      <c r="S2" s="103" t="s">
        <v>34</v>
      </c>
      <c r="T2" s="104" t="s">
        <v>35</v>
      </c>
    </row>
    <row r="3" spans="1:20" s="23" customFormat="1" ht="15.9" customHeight="1" thickBot="1">
      <c r="A3" s="63" t="s">
        <v>36</v>
      </c>
      <c r="B3" s="61"/>
      <c r="C3" s="16"/>
      <c r="D3" s="69"/>
      <c r="E3" s="109"/>
      <c r="F3" s="110">
        <f>SUM(F4:F15)</f>
        <v>0</v>
      </c>
      <c r="G3" s="88">
        <f>SUM(G4:G15)</f>
        <v>0</v>
      </c>
      <c r="H3" s="89">
        <f>SUM(H4:H15)</f>
        <v>0</v>
      </c>
      <c r="I3" s="96">
        <f>SUM(I4:I15)</f>
        <v>0</v>
      </c>
      <c r="K3" s="183" t="s">
        <v>36</v>
      </c>
      <c r="L3" s="184"/>
      <c r="M3" s="183" t="s">
        <v>36</v>
      </c>
      <c r="N3" s="184"/>
      <c r="O3" s="183" t="s">
        <v>36</v>
      </c>
      <c r="P3" s="184"/>
      <c r="Q3" s="183" t="s">
        <v>36</v>
      </c>
      <c r="R3" s="184"/>
      <c r="S3" s="183" t="s">
        <v>36</v>
      </c>
      <c r="T3" s="184"/>
    </row>
    <row r="4" spans="1:20" ht="25.2" customHeight="1">
      <c r="A4" s="24"/>
      <c r="B4" s="25"/>
      <c r="C4" s="68"/>
      <c r="D4" s="65" t="s">
        <v>37</v>
      </c>
      <c r="E4" s="148"/>
      <c r="F4" s="111">
        <f>PRODUCT(C4,E4)</f>
        <v>0</v>
      </c>
      <c r="G4" s="112"/>
      <c r="H4" s="113"/>
      <c r="I4" s="113"/>
      <c r="K4" s="15" t="s">
        <v>38</v>
      </c>
      <c r="L4" s="97"/>
      <c r="M4" s="15"/>
      <c r="N4" s="97"/>
      <c r="O4" s="15"/>
      <c r="P4" s="97"/>
      <c r="Q4" s="15"/>
      <c r="R4" s="97"/>
      <c r="S4" s="15"/>
      <c r="T4" s="97"/>
    </row>
    <row r="5" spans="1:20" ht="15.9" customHeight="1">
      <c r="A5" s="26"/>
      <c r="B5" s="27"/>
      <c r="C5" s="68"/>
      <c r="D5" s="70" t="s">
        <v>37</v>
      </c>
      <c r="E5" s="148"/>
      <c r="F5" s="108">
        <f t="shared" ref="F5:F15" si="0">PRODUCT(C5,E5)</f>
        <v>0</v>
      </c>
      <c r="G5" s="112"/>
      <c r="H5" s="113"/>
      <c r="I5" s="113"/>
      <c r="K5" s="26"/>
      <c r="L5" s="97"/>
      <c r="M5" s="26"/>
      <c r="N5" s="97"/>
      <c r="O5" s="26"/>
      <c r="P5" s="97"/>
      <c r="Q5" s="26"/>
      <c r="R5" s="97"/>
      <c r="S5" s="26"/>
      <c r="T5" s="97"/>
    </row>
    <row r="6" spans="1:20" ht="15.9" customHeight="1">
      <c r="A6" s="26"/>
      <c r="B6" s="27"/>
      <c r="C6" s="68"/>
      <c r="D6" s="70" t="s">
        <v>37</v>
      </c>
      <c r="E6" s="148"/>
      <c r="F6" s="108">
        <f t="shared" si="0"/>
        <v>0</v>
      </c>
      <c r="G6" s="112"/>
      <c r="H6" s="113"/>
      <c r="I6" s="113"/>
      <c r="K6" s="26"/>
      <c r="L6" s="97"/>
      <c r="M6" s="26"/>
      <c r="N6" s="97"/>
      <c r="O6" s="26"/>
      <c r="P6" s="97"/>
      <c r="Q6" s="26"/>
      <c r="R6" s="97"/>
      <c r="S6" s="26"/>
      <c r="T6" s="97"/>
    </row>
    <row r="7" spans="1:20" ht="15.9" customHeight="1">
      <c r="A7" s="28"/>
      <c r="B7" s="29"/>
      <c r="C7" s="68"/>
      <c r="D7" s="70" t="s">
        <v>37</v>
      </c>
      <c r="E7" s="148"/>
      <c r="F7" s="108">
        <f t="shared" si="0"/>
        <v>0</v>
      </c>
      <c r="G7" s="112"/>
      <c r="H7" s="113"/>
      <c r="I7" s="113"/>
      <c r="K7" s="28"/>
      <c r="L7" s="97"/>
      <c r="M7" s="28"/>
      <c r="N7" s="97"/>
      <c r="O7" s="28"/>
      <c r="P7" s="97"/>
      <c r="Q7" s="28"/>
      <c r="R7" s="97"/>
      <c r="S7" s="28"/>
      <c r="T7" s="97"/>
    </row>
    <row r="8" spans="1:20" ht="15.9" customHeight="1">
      <c r="A8" s="28"/>
      <c r="B8" s="29"/>
      <c r="C8" s="68"/>
      <c r="D8" s="70" t="s">
        <v>37</v>
      </c>
      <c r="E8" s="148"/>
      <c r="F8" s="108">
        <f t="shared" si="0"/>
        <v>0</v>
      </c>
      <c r="G8" s="112"/>
      <c r="H8" s="113"/>
      <c r="I8" s="113"/>
      <c r="K8" s="28"/>
      <c r="L8" s="97"/>
      <c r="M8" s="28"/>
      <c r="N8" s="97"/>
      <c r="O8" s="28"/>
      <c r="P8" s="97"/>
      <c r="Q8" s="28"/>
      <c r="R8" s="97"/>
      <c r="S8" s="28"/>
      <c r="T8" s="97"/>
    </row>
    <row r="9" spans="1:20" ht="15.9" customHeight="1">
      <c r="A9" s="28"/>
      <c r="B9" s="29"/>
      <c r="C9" s="68"/>
      <c r="D9" s="70" t="s">
        <v>37</v>
      </c>
      <c r="E9" s="148"/>
      <c r="F9" s="108">
        <f t="shared" si="0"/>
        <v>0</v>
      </c>
      <c r="G9" s="112"/>
      <c r="H9" s="113"/>
      <c r="I9" s="113"/>
      <c r="K9" s="28"/>
      <c r="L9" s="97"/>
      <c r="M9" s="28"/>
      <c r="N9" s="97"/>
      <c r="O9" s="28"/>
      <c r="P9" s="97"/>
      <c r="Q9" s="28"/>
      <c r="R9" s="97"/>
      <c r="S9" s="28"/>
      <c r="T9" s="97"/>
    </row>
    <row r="10" spans="1:20" ht="15.9" customHeight="1">
      <c r="A10" s="28"/>
      <c r="B10" s="29"/>
      <c r="C10" s="68"/>
      <c r="D10" s="70" t="s">
        <v>37</v>
      </c>
      <c r="E10" s="148"/>
      <c r="F10" s="108">
        <f t="shared" si="0"/>
        <v>0</v>
      </c>
      <c r="G10" s="112"/>
      <c r="H10" s="113"/>
      <c r="I10" s="113"/>
      <c r="K10" s="28"/>
      <c r="L10" s="97"/>
      <c r="M10" s="28"/>
      <c r="N10" s="97"/>
      <c r="O10" s="28"/>
      <c r="P10" s="97"/>
      <c r="Q10" s="28"/>
      <c r="R10" s="97"/>
      <c r="S10" s="28"/>
      <c r="T10" s="97"/>
    </row>
    <row r="11" spans="1:20" ht="15.9" customHeight="1">
      <c r="A11" s="28"/>
      <c r="B11" s="29"/>
      <c r="C11" s="68"/>
      <c r="D11" s="70" t="s">
        <v>37</v>
      </c>
      <c r="E11" s="148"/>
      <c r="F11" s="108">
        <f t="shared" si="0"/>
        <v>0</v>
      </c>
      <c r="G11" s="112"/>
      <c r="H11" s="113"/>
      <c r="I11" s="113"/>
      <c r="K11" s="28"/>
      <c r="L11" s="97"/>
      <c r="M11" s="28"/>
      <c r="N11" s="97"/>
      <c r="O11" s="28"/>
      <c r="P11" s="97"/>
      <c r="Q11" s="28"/>
      <c r="R11" s="97"/>
      <c r="S11" s="28"/>
      <c r="T11" s="97"/>
    </row>
    <row r="12" spans="1:20" ht="15.9" customHeight="1">
      <c r="A12" s="28"/>
      <c r="B12" s="29"/>
      <c r="C12" s="68"/>
      <c r="D12" s="70" t="s">
        <v>37</v>
      </c>
      <c r="E12" s="148"/>
      <c r="F12" s="114">
        <f t="shared" si="0"/>
        <v>0</v>
      </c>
      <c r="G12" s="112"/>
      <c r="H12" s="113"/>
      <c r="I12" s="113"/>
      <c r="K12" s="28"/>
      <c r="L12" s="97"/>
      <c r="M12" s="28"/>
      <c r="N12" s="97"/>
      <c r="O12" s="28"/>
      <c r="P12" s="97"/>
      <c r="Q12" s="28"/>
      <c r="R12" s="97"/>
      <c r="S12" s="28"/>
      <c r="T12" s="97"/>
    </row>
    <row r="13" spans="1:20" ht="15.9" customHeight="1">
      <c r="A13" s="28"/>
      <c r="B13" s="29"/>
      <c r="C13" s="68"/>
      <c r="D13" s="70" t="s">
        <v>37</v>
      </c>
      <c r="E13" s="148"/>
      <c r="F13" s="114">
        <f t="shared" si="0"/>
        <v>0</v>
      </c>
      <c r="G13" s="112"/>
      <c r="H13" s="113"/>
      <c r="I13" s="113"/>
      <c r="K13" s="28"/>
      <c r="L13" s="97"/>
      <c r="M13" s="28"/>
      <c r="N13" s="97"/>
      <c r="O13" s="28"/>
      <c r="P13" s="97"/>
      <c r="Q13" s="28"/>
      <c r="R13" s="97"/>
      <c r="S13" s="28"/>
      <c r="T13" s="97"/>
    </row>
    <row r="14" spans="1:20" ht="15.9" customHeight="1">
      <c r="A14" s="28"/>
      <c r="B14" s="29"/>
      <c r="C14" s="68"/>
      <c r="D14" s="70" t="s">
        <v>37</v>
      </c>
      <c r="E14" s="148"/>
      <c r="F14" s="114">
        <f t="shared" si="0"/>
        <v>0</v>
      </c>
      <c r="G14" s="112"/>
      <c r="H14" s="113"/>
      <c r="I14" s="113"/>
      <c r="K14" s="99"/>
      <c r="L14" s="97"/>
      <c r="M14" s="99"/>
      <c r="N14" s="97"/>
      <c r="O14" s="99"/>
      <c r="P14" s="97"/>
      <c r="Q14" s="99"/>
      <c r="R14" s="97"/>
      <c r="S14" s="99"/>
      <c r="T14" s="97"/>
    </row>
    <row r="15" spans="1:20" ht="15.9" customHeight="1" thickBot="1">
      <c r="A15" s="28"/>
      <c r="B15" s="30"/>
      <c r="C15" s="68"/>
      <c r="D15" s="71" t="s">
        <v>37</v>
      </c>
      <c r="E15" s="148"/>
      <c r="F15" s="115">
        <f t="shared" si="0"/>
        <v>0</v>
      </c>
      <c r="G15" s="112"/>
      <c r="H15" s="113"/>
      <c r="I15" s="113"/>
      <c r="K15" s="100"/>
      <c r="L15" s="98"/>
      <c r="M15" s="100"/>
      <c r="N15" s="98"/>
      <c r="O15" s="100"/>
      <c r="P15" s="98"/>
      <c r="Q15" s="100"/>
      <c r="R15" s="98"/>
      <c r="S15" s="100"/>
      <c r="T15" s="98"/>
    </row>
    <row r="16" spans="1:20" s="23" customFormat="1" ht="76.2" customHeight="1" thickBot="1">
      <c r="A16" s="188" t="s">
        <v>72</v>
      </c>
      <c r="B16" s="143"/>
      <c r="C16" s="144"/>
      <c r="D16" s="145"/>
      <c r="E16" s="149"/>
      <c r="F16" s="87">
        <f>SUM(F17:F34)</f>
        <v>0</v>
      </c>
      <c r="G16" s="84">
        <f t="shared" ref="G16:I16" si="1">SUM(G17:G34)</f>
        <v>0</v>
      </c>
      <c r="H16" s="84">
        <f t="shared" si="1"/>
        <v>0</v>
      </c>
      <c r="I16" s="87">
        <f t="shared" si="1"/>
        <v>0</v>
      </c>
      <c r="K16" s="183" t="s">
        <v>39</v>
      </c>
      <c r="L16" s="184"/>
      <c r="M16" s="183" t="s">
        <v>39</v>
      </c>
      <c r="N16" s="184"/>
      <c r="O16" s="183" t="s">
        <v>39</v>
      </c>
      <c r="P16" s="184"/>
      <c r="Q16" s="183" t="s">
        <v>39</v>
      </c>
      <c r="R16" s="184"/>
      <c r="S16" s="183" t="s">
        <v>39</v>
      </c>
      <c r="T16" s="184"/>
    </row>
    <row r="17" spans="1:20" ht="31.2" customHeight="1">
      <c r="A17" s="51"/>
      <c r="B17" s="31"/>
      <c r="C17" s="68"/>
      <c r="D17" s="65" t="s">
        <v>40</v>
      </c>
      <c r="E17" s="148"/>
      <c r="F17" s="111">
        <f>PRODUCT(C17,E17)</f>
        <v>0</v>
      </c>
      <c r="G17" s="112"/>
      <c r="H17" s="113"/>
      <c r="I17" s="113"/>
      <c r="K17" s="107" t="s">
        <v>41</v>
      </c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5.9" customHeight="1">
      <c r="A18" s="32"/>
      <c r="B18" s="33"/>
      <c r="C18" s="68"/>
      <c r="D18" s="70" t="s">
        <v>40</v>
      </c>
      <c r="E18" s="148"/>
      <c r="F18" s="108">
        <f t="shared" ref="F18:F34" si="2">PRODUCT(C18,E18)</f>
        <v>0</v>
      </c>
      <c r="G18" s="112"/>
      <c r="H18" s="113"/>
      <c r="I18" s="113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9" customHeight="1">
      <c r="A19" s="32"/>
      <c r="B19" s="33"/>
      <c r="C19" s="68"/>
      <c r="D19" s="70" t="s">
        <v>40</v>
      </c>
      <c r="E19" s="148"/>
      <c r="F19" s="108">
        <f t="shared" si="2"/>
        <v>0</v>
      </c>
      <c r="G19" s="112"/>
      <c r="H19" s="113"/>
      <c r="I19" s="113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.9" customHeight="1">
      <c r="A20" s="32"/>
      <c r="B20" s="33"/>
      <c r="C20" s="68"/>
      <c r="D20" s="70" t="s">
        <v>40</v>
      </c>
      <c r="E20" s="148"/>
      <c r="F20" s="108">
        <f t="shared" si="2"/>
        <v>0</v>
      </c>
      <c r="G20" s="112"/>
      <c r="H20" s="113"/>
      <c r="I20" s="113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.9" customHeight="1">
      <c r="A21" s="26"/>
      <c r="B21" s="33"/>
      <c r="C21" s="68"/>
      <c r="D21" s="70" t="s">
        <v>40</v>
      </c>
      <c r="E21" s="148"/>
      <c r="F21" s="108">
        <f t="shared" si="2"/>
        <v>0</v>
      </c>
      <c r="G21" s="112"/>
      <c r="H21" s="113"/>
      <c r="I21" s="113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5.9" customHeight="1">
      <c r="A22" s="32"/>
      <c r="B22" s="33"/>
      <c r="C22" s="68"/>
      <c r="D22" s="70" t="s">
        <v>40</v>
      </c>
      <c r="E22" s="148"/>
      <c r="F22" s="108">
        <f t="shared" si="2"/>
        <v>0</v>
      </c>
      <c r="G22" s="112"/>
      <c r="H22" s="113"/>
      <c r="I22" s="113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.9" customHeight="1">
      <c r="A23" s="32"/>
      <c r="B23" s="33"/>
      <c r="C23" s="68"/>
      <c r="D23" s="70" t="s">
        <v>40</v>
      </c>
      <c r="E23" s="148"/>
      <c r="F23" s="108">
        <f t="shared" si="2"/>
        <v>0</v>
      </c>
      <c r="G23" s="112"/>
      <c r="H23" s="113"/>
      <c r="I23" s="113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.9" customHeight="1">
      <c r="A24" s="26"/>
      <c r="B24" s="33"/>
      <c r="C24" s="68"/>
      <c r="D24" s="70" t="s">
        <v>40</v>
      </c>
      <c r="E24" s="148"/>
      <c r="F24" s="108">
        <f t="shared" si="2"/>
        <v>0</v>
      </c>
      <c r="G24" s="112"/>
      <c r="H24" s="113"/>
      <c r="I24" s="113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5.9" customHeight="1">
      <c r="A25" s="32"/>
      <c r="B25" s="33"/>
      <c r="C25" s="68"/>
      <c r="D25" s="70" t="s">
        <v>40</v>
      </c>
      <c r="E25" s="148"/>
      <c r="F25" s="108">
        <f t="shared" si="2"/>
        <v>0</v>
      </c>
      <c r="G25" s="112"/>
      <c r="H25" s="113"/>
      <c r="I25" s="113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.9" customHeight="1">
      <c r="A26" s="32"/>
      <c r="B26" s="33"/>
      <c r="C26" s="68"/>
      <c r="D26" s="70" t="s">
        <v>40</v>
      </c>
      <c r="E26" s="148"/>
      <c r="F26" s="108">
        <f t="shared" si="2"/>
        <v>0</v>
      </c>
      <c r="G26" s="112"/>
      <c r="H26" s="113"/>
      <c r="I26" s="113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.9" customHeight="1">
      <c r="A27" s="32"/>
      <c r="B27" s="33"/>
      <c r="C27" s="68"/>
      <c r="D27" s="70" t="s">
        <v>40</v>
      </c>
      <c r="E27" s="148"/>
      <c r="F27" s="108">
        <f t="shared" si="2"/>
        <v>0</v>
      </c>
      <c r="G27" s="112"/>
      <c r="H27" s="113"/>
      <c r="I27" s="113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.9" customHeight="1">
      <c r="A28" s="32"/>
      <c r="B28" s="33"/>
      <c r="C28" s="68"/>
      <c r="D28" s="70" t="s">
        <v>40</v>
      </c>
      <c r="E28" s="148"/>
      <c r="F28" s="108">
        <f t="shared" si="2"/>
        <v>0</v>
      </c>
      <c r="G28" s="112"/>
      <c r="H28" s="113"/>
      <c r="I28" s="113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9" customHeight="1">
      <c r="A29" s="26"/>
      <c r="B29" s="33"/>
      <c r="C29" s="68"/>
      <c r="D29" s="70" t="s">
        <v>40</v>
      </c>
      <c r="E29" s="148"/>
      <c r="F29" s="108">
        <f t="shared" si="2"/>
        <v>0</v>
      </c>
      <c r="G29" s="112"/>
      <c r="H29" s="113"/>
      <c r="I29" s="113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.9" customHeight="1">
      <c r="A30" s="32"/>
      <c r="B30" s="33"/>
      <c r="C30" s="68"/>
      <c r="D30" s="70" t="s">
        <v>40</v>
      </c>
      <c r="E30" s="148"/>
      <c r="F30" s="108">
        <f t="shared" si="2"/>
        <v>0</v>
      </c>
      <c r="G30" s="112"/>
      <c r="H30" s="113"/>
      <c r="I30" s="113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9" customHeight="1">
      <c r="A31" s="32"/>
      <c r="B31" s="33"/>
      <c r="C31" s="68"/>
      <c r="D31" s="70" t="s">
        <v>40</v>
      </c>
      <c r="E31" s="148"/>
      <c r="F31" s="108">
        <f t="shared" si="2"/>
        <v>0</v>
      </c>
      <c r="G31" s="112"/>
      <c r="H31" s="113"/>
      <c r="I31" s="113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9" customHeight="1">
      <c r="A32" s="32"/>
      <c r="B32" s="33"/>
      <c r="C32" s="68"/>
      <c r="D32" s="70" t="s">
        <v>40</v>
      </c>
      <c r="E32" s="148"/>
      <c r="F32" s="108">
        <f t="shared" si="2"/>
        <v>0</v>
      </c>
      <c r="G32" s="112"/>
      <c r="H32" s="113"/>
      <c r="I32" s="113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9" customHeight="1">
      <c r="A33" s="32"/>
      <c r="B33" s="33"/>
      <c r="C33" s="68"/>
      <c r="D33" s="70" t="s">
        <v>40</v>
      </c>
      <c r="E33" s="148"/>
      <c r="F33" s="108">
        <f t="shared" si="2"/>
        <v>0</v>
      </c>
      <c r="G33" s="112"/>
      <c r="H33" s="113"/>
      <c r="I33" s="113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9" customHeight="1" thickBot="1">
      <c r="A34" s="26"/>
      <c r="B34" s="33"/>
      <c r="C34" s="68"/>
      <c r="D34" s="71" t="s">
        <v>40</v>
      </c>
      <c r="E34" s="148"/>
      <c r="F34" s="114">
        <f t="shared" si="2"/>
        <v>0</v>
      </c>
      <c r="G34" s="112"/>
      <c r="H34" s="113"/>
      <c r="I34" s="113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3" customFormat="1" ht="15.9" customHeight="1" thickBot="1">
      <c r="A35" s="63" t="s">
        <v>42</v>
      </c>
      <c r="B35" s="146"/>
      <c r="C35" s="144"/>
      <c r="D35" s="145"/>
      <c r="E35" s="149"/>
      <c r="F35" s="84">
        <f>SUM(F36:F43)</f>
        <v>0</v>
      </c>
      <c r="G35" s="84">
        <f>SUM(G36:G43)</f>
        <v>0</v>
      </c>
      <c r="H35" s="84">
        <f t="shared" ref="H35:I35" si="3">SUM(H36:H43)</f>
        <v>0</v>
      </c>
      <c r="I35" s="87">
        <f t="shared" si="3"/>
        <v>0</v>
      </c>
      <c r="K35" s="181" t="s">
        <v>42</v>
      </c>
      <c r="L35" s="182"/>
      <c r="M35" s="181" t="s">
        <v>42</v>
      </c>
      <c r="N35" s="182"/>
      <c r="O35" s="181" t="s">
        <v>42</v>
      </c>
      <c r="P35" s="182"/>
      <c r="Q35" s="181" t="s">
        <v>42</v>
      </c>
      <c r="R35" s="182"/>
      <c r="S35" s="181" t="s">
        <v>42</v>
      </c>
      <c r="T35" s="182"/>
    </row>
    <row r="36" spans="1:20" ht="28.2" customHeight="1">
      <c r="A36" s="32"/>
      <c r="B36" s="31"/>
      <c r="C36" s="68"/>
      <c r="D36" s="65" t="s">
        <v>43</v>
      </c>
      <c r="E36" s="148"/>
      <c r="F36" s="111">
        <f>PRODUCT(C36,E36)</f>
        <v>0</v>
      </c>
      <c r="G36" s="113"/>
      <c r="H36" s="113"/>
      <c r="I36" s="113"/>
      <c r="K36" s="24" t="s">
        <v>44</v>
      </c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.9" customHeight="1">
      <c r="A37" s="32"/>
      <c r="B37" s="33"/>
      <c r="C37" s="68"/>
      <c r="D37" s="70" t="s">
        <v>43</v>
      </c>
      <c r="E37" s="148"/>
      <c r="F37" s="108">
        <f t="shared" ref="F37:F40" si="4">PRODUCT(C37,E37)</f>
        <v>0</v>
      </c>
      <c r="G37" s="113"/>
      <c r="H37" s="113"/>
      <c r="I37" s="113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.9" customHeight="1">
      <c r="A38" s="32"/>
      <c r="B38" s="33"/>
      <c r="C38" s="68"/>
      <c r="D38" s="70" t="s">
        <v>43</v>
      </c>
      <c r="E38" s="148"/>
      <c r="F38" s="108">
        <f t="shared" si="4"/>
        <v>0</v>
      </c>
      <c r="G38" s="113"/>
      <c r="H38" s="113"/>
      <c r="I38" s="113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.9" customHeight="1">
      <c r="A39" s="32"/>
      <c r="B39" s="33"/>
      <c r="C39" s="68"/>
      <c r="D39" s="70" t="s">
        <v>43</v>
      </c>
      <c r="E39" s="148"/>
      <c r="F39" s="108">
        <f t="shared" si="4"/>
        <v>0</v>
      </c>
      <c r="G39" s="113"/>
      <c r="H39" s="113"/>
      <c r="I39" s="113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.9" customHeight="1">
      <c r="A40" s="32"/>
      <c r="B40" s="33"/>
      <c r="C40" s="68"/>
      <c r="D40" s="70" t="s">
        <v>43</v>
      </c>
      <c r="E40" s="148"/>
      <c r="F40" s="108">
        <f t="shared" si="4"/>
        <v>0</v>
      </c>
      <c r="G40" s="113"/>
      <c r="H40" s="113"/>
      <c r="I40" s="113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9" customHeight="1">
      <c r="A41" s="26"/>
      <c r="B41" s="27"/>
      <c r="C41" s="68"/>
      <c r="D41" s="70" t="s">
        <v>43</v>
      </c>
      <c r="E41" s="148"/>
      <c r="F41" s="108">
        <f t="shared" ref="F41:F52" si="5">PRODUCT(C41,E41)</f>
        <v>0</v>
      </c>
      <c r="G41" s="113"/>
      <c r="H41" s="113"/>
      <c r="I41" s="113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5.9" customHeight="1">
      <c r="A42" s="26"/>
      <c r="B42" s="27"/>
      <c r="C42" s="68"/>
      <c r="D42" s="70" t="s">
        <v>43</v>
      </c>
      <c r="E42" s="148"/>
      <c r="F42" s="108">
        <f t="shared" si="5"/>
        <v>0</v>
      </c>
      <c r="G42" s="113"/>
      <c r="H42" s="113"/>
      <c r="I42" s="113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23" customFormat="1" ht="15.9" customHeight="1" thickBot="1">
      <c r="A43" s="28"/>
      <c r="B43" s="75"/>
      <c r="C43" s="76"/>
      <c r="D43" s="70" t="s">
        <v>43</v>
      </c>
      <c r="E43" s="150"/>
      <c r="F43" s="108">
        <f t="shared" si="5"/>
        <v>0</v>
      </c>
      <c r="G43" s="113"/>
      <c r="H43" s="113"/>
      <c r="I43" s="113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5.9" customHeight="1" thickBot="1">
      <c r="A44" s="95" t="s">
        <v>8</v>
      </c>
      <c r="B44" s="77"/>
      <c r="C44" s="78"/>
      <c r="D44" s="78"/>
      <c r="E44" s="151"/>
      <c r="F44" s="86">
        <f>SUM(F45:F52)</f>
        <v>0</v>
      </c>
      <c r="G44" s="84">
        <f>SUM(G45:G52)</f>
        <v>0</v>
      </c>
      <c r="H44" s="84">
        <f t="shared" ref="H44:I44" si="6">SUM(H45:H52)</f>
        <v>0</v>
      </c>
      <c r="I44" s="87">
        <f t="shared" si="6"/>
        <v>0</v>
      </c>
      <c r="K44" s="181" t="s">
        <v>8</v>
      </c>
      <c r="L44" s="182"/>
      <c r="M44" s="181" t="s">
        <v>8</v>
      </c>
      <c r="N44" s="182"/>
      <c r="O44" s="181" t="s">
        <v>8</v>
      </c>
      <c r="P44" s="182"/>
      <c r="Q44" s="181" t="s">
        <v>8</v>
      </c>
      <c r="R44" s="182"/>
      <c r="S44" s="181" t="s">
        <v>8</v>
      </c>
      <c r="T44" s="182"/>
    </row>
    <row r="45" spans="1:20" ht="31.2" customHeight="1">
      <c r="A45" s="32"/>
      <c r="B45" s="33"/>
      <c r="C45" s="68"/>
      <c r="D45" s="94" t="s">
        <v>37</v>
      </c>
      <c r="E45" s="148"/>
      <c r="F45" s="108">
        <f t="shared" si="5"/>
        <v>0</v>
      </c>
      <c r="G45" s="112"/>
      <c r="H45" s="113"/>
      <c r="I45" s="113"/>
      <c r="K45" s="24" t="s">
        <v>44</v>
      </c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9" customHeight="1">
      <c r="A46" s="32"/>
      <c r="B46" s="33"/>
      <c r="C46" s="68"/>
      <c r="D46" s="80" t="s">
        <v>37</v>
      </c>
      <c r="E46" s="148"/>
      <c r="F46" s="108">
        <f t="shared" si="5"/>
        <v>0</v>
      </c>
      <c r="G46" s="112"/>
      <c r="H46" s="113"/>
      <c r="I46" s="113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5.9" customHeight="1">
      <c r="A47" s="32"/>
      <c r="B47" s="33"/>
      <c r="C47" s="68"/>
      <c r="D47" s="80" t="s">
        <v>37</v>
      </c>
      <c r="E47" s="148"/>
      <c r="F47" s="108">
        <f t="shared" si="5"/>
        <v>0</v>
      </c>
      <c r="G47" s="112"/>
      <c r="H47" s="113"/>
      <c r="I47" s="113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9" customHeight="1">
      <c r="A48" s="32"/>
      <c r="B48" s="33"/>
      <c r="C48" s="68"/>
      <c r="D48" s="80" t="s">
        <v>37</v>
      </c>
      <c r="E48" s="148"/>
      <c r="F48" s="108">
        <f t="shared" si="5"/>
        <v>0</v>
      </c>
      <c r="G48" s="112"/>
      <c r="H48" s="113"/>
      <c r="I48" s="113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5.9" customHeight="1">
      <c r="A49" s="32"/>
      <c r="B49" s="33"/>
      <c r="C49" s="68"/>
      <c r="D49" s="80" t="s">
        <v>37</v>
      </c>
      <c r="E49" s="148"/>
      <c r="F49" s="108">
        <f t="shared" si="5"/>
        <v>0</v>
      </c>
      <c r="G49" s="112"/>
      <c r="H49" s="113"/>
      <c r="I49" s="113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.9" customHeight="1">
      <c r="A50" s="26"/>
      <c r="B50" s="33"/>
      <c r="C50" s="68"/>
      <c r="D50" s="80" t="s">
        <v>37</v>
      </c>
      <c r="E50" s="148"/>
      <c r="F50" s="108">
        <f t="shared" si="5"/>
        <v>0</v>
      </c>
      <c r="G50" s="112"/>
      <c r="H50" s="113"/>
      <c r="I50" s="113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5.9" customHeight="1">
      <c r="A51" s="26"/>
      <c r="B51" s="33"/>
      <c r="C51" s="68"/>
      <c r="D51" s="80" t="s">
        <v>37</v>
      </c>
      <c r="E51" s="148"/>
      <c r="F51" s="108">
        <f t="shared" si="5"/>
        <v>0</v>
      </c>
      <c r="G51" s="112"/>
      <c r="H51" s="113"/>
      <c r="I51" s="113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5.9" customHeight="1" thickBot="1">
      <c r="A52" s="26"/>
      <c r="B52" s="33"/>
      <c r="C52" s="68"/>
      <c r="D52" s="71" t="s">
        <v>37</v>
      </c>
      <c r="E52" s="148"/>
      <c r="F52" s="108">
        <f t="shared" si="5"/>
        <v>0</v>
      </c>
      <c r="G52" s="112"/>
      <c r="H52" s="113"/>
      <c r="I52" s="113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5.9" customHeight="1" thickBot="1">
      <c r="A53" s="59" t="s">
        <v>9</v>
      </c>
      <c r="B53" s="143"/>
      <c r="C53" s="144"/>
      <c r="D53" s="145"/>
      <c r="E53" s="149"/>
      <c r="F53" s="87">
        <f>SUM(F54:F62)</f>
        <v>0</v>
      </c>
      <c r="G53" s="87">
        <f t="shared" ref="G53:I53" si="7">SUM(G54:G62)</f>
        <v>0</v>
      </c>
      <c r="H53" s="87">
        <f t="shared" si="7"/>
        <v>0</v>
      </c>
      <c r="I53" s="87">
        <f t="shared" si="7"/>
        <v>0</v>
      </c>
      <c r="K53" s="181" t="s">
        <v>9</v>
      </c>
      <c r="L53" s="182"/>
      <c r="M53" s="181" t="s">
        <v>9</v>
      </c>
      <c r="N53" s="182"/>
      <c r="O53" s="181" t="s">
        <v>9</v>
      </c>
      <c r="P53" s="182"/>
      <c r="Q53" s="181" t="s">
        <v>9</v>
      </c>
      <c r="R53" s="182"/>
      <c r="S53" s="181" t="s">
        <v>9</v>
      </c>
      <c r="T53" s="182"/>
    </row>
    <row r="54" spans="1:20" ht="15.9" customHeight="1">
      <c r="A54" s="15"/>
      <c r="B54" s="25"/>
      <c r="C54" s="68"/>
      <c r="D54" s="65" t="s">
        <v>37</v>
      </c>
      <c r="E54" s="148"/>
      <c r="F54" s="111">
        <f>PRODUCT(C54,E54)</f>
        <v>0</v>
      </c>
      <c r="G54" s="112"/>
      <c r="H54" s="113"/>
      <c r="I54" s="113"/>
      <c r="K54" s="15" t="s">
        <v>45</v>
      </c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9" customHeight="1">
      <c r="A55" s="26"/>
      <c r="B55" s="27"/>
      <c r="C55" s="68"/>
      <c r="D55" s="70" t="s">
        <v>37</v>
      </c>
      <c r="E55" s="148"/>
      <c r="F55" s="108">
        <f t="shared" ref="F55:F74" si="8">PRODUCT(C55,E55)</f>
        <v>0</v>
      </c>
      <c r="G55" s="112"/>
      <c r="H55" s="113"/>
      <c r="I55" s="113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5.9" customHeight="1">
      <c r="A56" s="26"/>
      <c r="B56" s="27"/>
      <c r="C56" s="68"/>
      <c r="D56" s="70" t="s">
        <v>37</v>
      </c>
      <c r="E56" s="148"/>
      <c r="F56" s="108">
        <f t="shared" si="8"/>
        <v>0</v>
      </c>
      <c r="G56" s="112"/>
      <c r="H56" s="113"/>
      <c r="I56" s="113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5.9" customHeight="1">
      <c r="A57" s="26"/>
      <c r="B57" s="27"/>
      <c r="C57" s="68"/>
      <c r="D57" s="70" t="s">
        <v>37</v>
      </c>
      <c r="E57" s="148"/>
      <c r="F57" s="108">
        <f t="shared" si="8"/>
        <v>0</v>
      </c>
      <c r="G57" s="112"/>
      <c r="H57" s="113"/>
      <c r="I57" s="113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5.9" customHeight="1">
      <c r="A58" s="26"/>
      <c r="B58" s="27"/>
      <c r="C58" s="68"/>
      <c r="D58" s="70" t="s">
        <v>37</v>
      </c>
      <c r="E58" s="148"/>
      <c r="F58" s="108">
        <f t="shared" si="8"/>
        <v>0</v>
      </c>
      <c r="G58" s="112"/>
      <c r="H58" s="113"/>
      <c r="I58" s="113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5.9" customHeight="1">
      <c r="A59" s="26"/>
      <c r="B59" s="27"/>
      <c r="C59" s="68"/>
      <c r="D59" s="70" t="s">
        <v>37</v>
      </c>
      <c r="E59" s="148"/>
      <c r="F59" s="108">
        <f t="shared" si="8"/>
        <v>0</v>
      </c>
      <c r="G59" s="112"/>
      <c r="H59" s="113"/>
      <c r="I59" s="113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5.9" customHeight="1">
      <c r="A60" s="26"/>
      <c r="B60" s="27"/>
      <c r="C60" s="68"/>
      <c r="D60" s="70" t="s">
        <v>37</v>
      </c>
      <c r="E60" s="148"/>
      <c r="F60" s="108">
        <f t="shared" si="8"/>
        <v>0</v>
      </c>
      <c r="G60" s="112"/>
      <c r="H60" s="113"/>
      <c r="I60" s="113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5.9" customHeight="1">
      <c r="A61" s="26"/>
      <c r="B61" s="27"/>
      <c r="C61" s="68"/>
      <c r="D61" s="70" t="s">
        <v>37</v>
      </c>
      <c r="E61" s="148"/>
      <c r="F61" s="108">
        <f t="shared" si="8"/>
        <v>0</v>
      </c>
      <c r="G61" s="112"/>
      <c r="H61" s="113"/>
      <c r="I61" s="113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5.9" customHeight="1" thickBot="1">
      <c r="A62" s="28"/>
      <c r="B62" s="29"/>
      <c r="C62" s="76"/>
      <c r="D62" s="80" t="s">
        <v>37</v>
      </c>
      <c r="E62" s="150"/>
      <c r="F62" s="116">
        <f t="shared" si="8"/>
        <v>0</v>
      </c>
      <c r="G62" s="112"/>
      <c r="H62" s="113"/>
      <c r="I62" s="113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5.9" customHeight="1" thickBot="1">
      <c r="A63" s="79" t="s">
        <v>10</v>
      </c>
      <c r="B63" s="77"/>
      <c r="C63" s="78"/>
      <c r="D63" s="78"/>
      <c r="E63" s="152"/>
      <c r="F63" s="86">
        <f>SUM(F64:F74)</f>
        <v>0</v>
      </c>
      <c r="G63" s="86">
        <f t="shared" ref="G63:I63" si="9">SUM(G64:G74)</f>
        <v>0</v>
      </c>
      <c r="H63" s="86">
        <f>SUM(H64:H74)</f>
        <v>0</v>
      </c>
      <c r="I63" s="86">
        <f t="shared" si="9"/>
        <v>0</v>
      </c>
      <c r="K63" s="181" t="s">
        <v>10</v>
      </c>
      <c r="L63" s="182"/>
      <c r="M63" s="181" t="s">
        <v>10</v>
      </c>
      <c r="N63" s="182"/>
      <c r="O63" s="181" t="s">
        <v>10</v>
      </c>
      <c r="P63" s="182"/>
      <c r="Q63" s="181" t="s">
        <v>10</v>
      </c>
      <c r="R63" s="182"/>
      <c r="S63" s="181" t="s">
        <v>10</v>
      </c>
      <c r="T63" s="182"/>
    </row>
    <row r="64" spans="1:20" ht="33.6" customHeight="1">
      <c r="A64" s="32"/>
      <c r="B64" s="33"/>
      <c r="C64" s="68"/>
      <c r="D64" s="81" t="s">
        <v>37</v>
      </c>
      <c r="E64" s="148"/>
      <c r="F64" s="114">
        <f t="shared" si="8"/>
        <v>0</v>
      </c>
      <c r="G64" s="112"/>
      <c r="H64" s="113"/>
      <c r="I64" s="113"/>
      <c r="K64" s="15" t="s">
        <v>44</v>
      </c>
      <c r="L64" s="101"/>
      <c r="M64" s="101"/>
      <c r="N64" s="101"/>
      <c r="O64" s="101"/>
      <c r="P64" s="101"/>
      <c r="Q64" s="101"/>
      <c r="R64" s="101"/>
      <c r="S64" s="101"/>
      <c r="T64" s="101"/>
    </row>
    <row r="65" spans="1:20" ht="15.9" customHeight="1">
      <c r="A65" s="26"/>
      <c r="B65" s="27"/>
      <c r="C65" s="68"/>
      <c r="D65" s="70" t="s">
        <v>37</v>
      </c>
      <c r="E65" s="148"/>
      <c r="F65" s="108">
        <f t="shared" si="8"/>
        <v>0</v>
      </c>
      <c r="G65" s="112"/>
      <c r="H65" s="113"/>
      <c r="I65" s="113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5.9" customHeight="1">
      <c r="A66" s="26"/>
      <c r="B66" s="27"/>
      <c r="C66" s="68"/>
      <c r="D66" s="70" t="s">
        <v>37</v>
      </c>
      <c r="E66" s="148"/>
      <c r="F66" s="108">
        <f t="shared" si="8"/>
        <v>0</v>
      </c>
      <c r="G66" s="112"/>
      <c r="H66" s="113"/>
      <c r="I66" s="113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15.9" customHeight="1">
      <c r="A67" s="26"/>
      <c r="B67" s="27"/>
      <c r="C67" s="68"/>
      <c r="D67" s="70" t="s">
        <v>37</v>
      </c>
      <c r="E67" s="148"/>
      <c r="F67" s="108">
        <f t="shared" si="8"/>
        <v>0</v>
      </c>
      <c r="G67" s="112"/>
      <c r="H67" s="113"/>
      <c r="I67" s="113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15.9" customHeight="1">
      <c r="A68" s="26"/>
      <c r="B68" s="27"/>
      <c r="C68" s="68"/>
      <c r="D68" s="70" t="s">
        <v>37</v>
      </c>
      <c r="E68" s="148"/>
      <c r="F68" s="108">
        <f t="shared" si="8"/>
        <v>0</v>
      </c>
      <c r="G68" s="112"/>
      <c r="H68" s="113"/>
      <c r="I68" s="113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s="23" customFormat="1" ht="15.9" customHeight="1">
      <c r="A69" s="26"/>
      <c r="B69" s="27"/>
      <c r="C69" s="68"/>
      <c r="D69" s="70" t="s">
        <v>37</v>
      </c>
      <c r="E69" s="148"/>
      <c r="F69" s="108">
        <f t="shared" si="8"/>
        <v>0</v>
      </c>
      <c r="G69" s="112"/>
      <c r="H69" s="113"/>
      <c r="I69" s="113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>
      <c r="A70" s="26"/>
      <c r="B70" s="27"/>
      <c r="C70" s="68"/>
      <c r="D70" s="70" t="s">
        <v>37</v>
      </c>
      <c r="E70" s="148"/>
      <c r="F70" s="108">
        <f t="shared" si="8"/>
        <v>0</v>
      </c>
      <c r="G70" s="112"/>
      <c r="H70" s="113"/>
      <c r="I70" s="113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s="23" customFormat="1">
      <c r="A71" s="26"/>
      <c r="B71" s="27"/>
      <c r="C71" s="68"/>
      <c r="D71" s="70" t="s">
        <v>37</v>
      </c>
      <c r="E71" s="148"/>
      <c r="F71" s="108">
        <f t="shared" si="8"/>
        <v>0</v>
      </c>
      <c r="G71" s="112"/>
      <c r="H71" s="113"/>
      <c r="I71" s="113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>
      <c r="A72" s="26"/>
      <c r="B72" s="27"/>
      <c r="C72" s="68"/>
      <c r="D72" s="70" t="s">
        <v>37</v>
      </c>
      <c r="E72" s="148"/>
      <c r="F72" s="108">
        <f t="shared" si="8"/>
        <v>0</v>
      </c>
      <c r="G72" s="112"/>
      <c r="H72" s="113"/>
      <c r="I72" s="113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>
      <c r="A73" s="26"/>
      <c r="B73" s="27"/>
      <c r="C73" s="68"/>
      <c r="D73" s="70" t="s">
        <v>37</v>
      </c>
      <c r="E73" s="148"/>
      <c r="F73" s="108">
        <f t="shared" si="8"/>
        <v>0</v>
      </c>
      <c r="G73" s="112"/>
      <c r="H73" s="113"/>
      <c r="I73" s="113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13.8" thickBot="1">
      <c r="A74" s="26"/>
      <c r="B74" s="30"/>
      <c r="C74" s="68"/>
      <c r="D74" s="71" t="s">
        <v>37</v>
      </c>
      <c r="E74" s="148"/>
      <c r="F74" s="114">
        <f t="shared" si="8"/>
        <v>0</v>
      </c>
      <c r="G74" s="112"/>
      <c r="H74" s="113"/>
      <c r="I74" s="113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1:20" ht="15" thickBot="1">
      <c r="A75" s="63" t="s">
        <v>46</v>
      </c>
      <c r="B75" s="42"/>
      <c r="C75" s="12"/>
      <c r="D75" s="72"/>
      <c r="E75" s="117"/>
      <c r="F75" s="87">
        <f>SUM(F76)</f>
        <v>0</v>
      </c>
      <c r="G75" s="84">
        <f t="shared" ref="G75:I75" si="10">SUM(G76)</f>
        <v>0</v>
      </c>
      <c r="H75" s="84">
        <f t="shared" si="10"/>
        <v>0</v>
      </c>
      <c r="I75" s="87">
        <f t="shared" si="10"/>
        <v>0</v>
      </c>
      <c r="K75" s="181" t="s">
        <v>47</v>
      </c>
      <c r="L75" s="182"/>
      <c r="M75" s="181" t="s">
        <v>47</v>
      </c>
      <c r="N75" s="182"/>
      <c r="O75" s="23"/>
      <c r="P75" s="23"/>
      <c r="Q75" s="23"/>
      <c r="R75" s="23"/>
      <c r="S75" s="23"/>
      <c r="T75" s="23"/>
    </row>
    <row r="76" spans="1:20" ht="36.75" customHeight="1" thickBot="1">
      <c r="A76" s="82" t="s">
        <v>48</v>
      </c>
      <c r="B76" s="46"/>
      <c r="C76" s="153" t="s">
        <v>67</v>
      </c>
      <c r="D76" s="48" t="s">
        <v>49</v>
      </c>
      <c r="E76" s="114">
        <f>SUM(G3,G16,G35,G44,G53,G63)</f>
        <v>0</v>
      </c>
      <c r="F76" s="118">
        <f>SUM(G76:I76)</f>
        <v>0</v>
      </c>
      <c r="G76" s="86">
        <f>PRODUCT(C76,E76)</f>
        <v>0</v>
      </c>
      <c r="H76" s="113"/>
      <c r="I76" s="113"/>
      <c r="K76" s="15" t="s">
        <v>50</v>
      </c>
      <c r="L76" s="101"/>
      <c r="M76" s="15"/>
      <c r="N76" s="101"/>
    </row>
    <row r="77" spans="1:20" ht="18" thickBot="1">
      <c r="A77" s="45" t="s">
        <v>64</v>
      </c>
      <c r="B77" s="42"/>
      <c r="C77" s="44"/>
      <c r="D77" s="44"/>
      <c r="E77" s="140"/>
      <c r="F77" s="90">
        <f>SUM(F3,F16,F35,F44,F53,F63,F75)</f>
        <v>0</v>
      </c>
      <c r="G77" s="90">
        <f>SUM(G3,G16,G35,G44,G53,G63,G75)</f>
        <v>0</v>
      </c>
      <c r="H77" s="90">
        <f t="shared" ref="H77:I77" si="11">SUM(H3,H16,H35,H44,H53,H63,H75)</f>
        <v>0</v>
      </c>
      <c r="I77" s="93">
        <f t="shared" si="11"/>
        <v>0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>
      <c r="A78" s="39"/>
      <c r="B78" s="34"/>
      <c r="C78" s="47"/>
    </row>
    <row r="79" spans="1:20" ht="40.799999999999997">
      <c r="A79" s="156" t="s">
        <v>15</v>
      </c>
      <c r="B79" s="36"/>
      <c r="C79" s="47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20.399999999999999">
      <c r="A80" s="156"/>
      <c r="B80" s="36"/>
      <c r="C80" s="47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61.2">
      <c r="A81" s="161" t="s">
        <v>56</v>
      </c>
      <c r="B81" s="36"/>
      <c r="C81" s="47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20.399999999999999">
      <c r="A82" s="156"/>
      <c r="B82" s="36"/>
      <c r="C82" s="47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20.399999999999999">
      <c r="A83" s="156" t="s">
        <v>65</v>
      </c>
      <c r="B83" s="36"/>
      <c r="C83" s="47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20.399999999999999">
      <c r="A84" s="157"/>
    </row>
    <row r="85" spans="1:20" ht="102">
      <c r="A85" s="156" t="s">
        <v>59</v>
      </c>
    </row>
    <row r="86" spans="1:20" ht="20.399999999999999">
      <c r="A86" s="157"/>
      <c r="B86" s="37"/>
    </row>
    <row r="87" spans="1:20" ht="20.399999999999999">
      <c r="A87" s="156"/>
      <c r="B87" s="38"/>
    </row>
    <row r="88" spans="1:20">
      <c r="B88" s="39"/>
      <c r="K88" s="23"/>
      <c r="M88" s="23"/>
      <c r="N88" s="23"/>
      <c r="O88" s="23"/>
      <c r="P88" s="23"/>
      <c r="Q88" s="23"/>
      <c r="R88" s="23"/>
      <c r="S88" s="23"/>
      <c r="T88" s="23"/>
    </row>
  </sheetData>
  <sheetProtection algorithmName="SHA-512" hashValue="dSAhBial7G+XWjb23ENdkpTJuofcqdmL2/Jg5SA/r67IE6iv0fAXS0ovbtYrYlqaZnUXLB4Qgy9o6bbY4IVyOg==" saltValue="MpLWDZ8OnyoYO805gXiRKQ==" spinCount="100000" sheet="1" objects="1" scenarios="1" formatCells="0" formatRows="0" insertRows="0"/>
  <mergeCells count="39">
    <mergeCell ref="K75:L75"/>
    <mergeCell ref="M75:N75"/>
    <mergeCell ref="G1:I1"/>
    <mergeCell ref="C1:F1"/>
    <mergeCell ref="K1:L1"/>
    <mergeCell ref="M1:N1"/>
    <mergeCell ref="K16:L16"/>
    <mergeCell ref="M16:N16"/>
    <mergeCell ref="K44:L44"/>
    <mergeCell ref="M44:N44"/>
    <mergeCell ref="K63:L63"/>
    <mergeCell ref="M63:N63"/>
    <mergeCell ref="K53:L53"/>
    <mergeCell ref="M53:N53"/>
    <mergeCell ref="K35:L35"/>
    <mergeCell ref="M35:N35"/>
    <mergeCell ref="O1:P1"/>
    <mergeCell ref="Q1:R1"/>
    <mergeCell ref="S1:T1"/>
    <mergeCell ref="K3:L3"/>
    <mergeCell ref="M3:N3"/>
    <mergeCell ref="O3:P3"/>
    <mergeCell ref="Q3:R3"/>
    <mergeCell ref="S3:T3"/>
    <mergeCell ref="O63:P63"/>
    <mergeCell ref="Q63:R63"/>
    <mergeCell ref="S63:T63"/>
    <mergeCell ref="O53:P53"/>
    <mergeCell ref="Q53:R53"/>
    <mergeCell ref="S53:T53"/>
    <mergeCell ref="O16:P16"/>
    <mergeCell ref="Q16:R16"/>
    <mergeCell ref="S16:T16"/>
    <mergeCell ref="O44:P44"/>
    <mergeCell ref="Q44:R44"/>
    <mergeCell ref="S44:T44"/>
    <mergeCell ref="O35:P35"/>
    <mergeCell ref="Q35:R35"/>
    <mergeCell ref="S35:T35"/>
  </mergeCells>
  <conditionalFormatting sqref="G4:I15 G17:I34 G54:I62 G36:I43 G45:I52 G64:I74">
    <cfRule type="expression" dxfId="3" priority="1">
      <formula>SUM($G4:$I4)+0.005&lt;$F4</formula>
    </cfRule>
    <cfRule type="expression" dxfId="2" priority="2">
      <formula>COUNTA($G4,$I4)&gt;1</formula>
    </cfRule>
    <cfRule type="expression" dxfId="1" priority="3">
      <formula>COUNTA($G4,$H4)&gt;1</formula>
    </cfRule>
  </conditionalFormatting>
  <conditionalFormatting sqref="G4:I15 G17:I34 G36:I43 G45:I52 G54:I62 G64:I74">
    <cfRule type="expression" dxfId="0" priority="4">
      <formula>SUM($G4:$I4)&gt;$F4+0.005</formula>
    </cfRule>
  </conditionalFormatting>
  <dataValidations count="2">
    <dataValidation type="whole" allowBlank="1" showInputMessage="1" showErrorMessage="1" error="Please do not use decimal places here." sqref="E4:E74 C4:C16 C35:C74" xr:uid="{586DDAD1-44FC-437C-9AF6-19F858D68F91}">
      <formula1>0</formula1>
      <formula2>1000000</formula2>
    </dataValidation>
    <dataValidation type="custom" allowBlank="1" showInputMessage="1" showErrorMessage="1" errorTitle="number of decimal places" error="Please use only 2 decimal places." sqref="C17:C34" xr:uid="{9ED1547C-F508-4486-B620-74F67B7CE11F}">
      <formula1>C17=TRUNC(C17,2)</formula1>
    </dataValidation>
  </dataValidations>
  <pageMargins left="0.7" right="0.7" top="0.78740157499999996" bottom="0.78740157499999996" header="0.3" footer="0.3"/>
  <ignoredErrors>
    <ignoredError sqref="F16 F35 F44 F53 F63" formula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ofdocument xmlns="98401389-4fbe-4b7c-8393-c02ef86632d0" xsi:nil="true"/>
    <https_x003a__x002f__x002f_gizonline_x002e_sharepoint_x002e_com_x002f_sites_x002f_KnowledgeManagementLearningCommunityMakerspacewithguests_x002f_Lists_x002f_Peer_x0025_20Learnings_x002f_AllItems_x002e_aspx xmlns="98401389-4fbe-4b7c-8393-c02ef86632d0">
      <Url xsi:nil="true"/>
      <Description xsi:nil="true"/>
    </https_x003a__x002f__x002f_gizonline_x002e_sharepoint_x002e_com_x002f_sites_x002f_KnowledgeManagementLearningCommunityMakerspacewithguests_x002f_Lists_x002f_Peer_x0025_20Learnings_x002f_AllItems_x002e_aspx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B4F6030257C1438E14ABEED098CBBF" ma:contentTypeVersion="15" ma:contentTypeDescription="Ein neues Dokument erstellen." ma:contentTypeScope="" ma:versionID="6063b4a4fb37a5c58c2531ec8a4de253">
  <xsd:schema xmlns:xsd="http://www.w3.org/2001/XMLSchema" xmlns:xs="http://www.w3.org/2001/XMLSchema" xmlns:p="http://schemas.microsoft.com/office/2006/metadata/properties" xmlns:ns2="98401389-4fbe-4b7c-8393-c02ef86632d0" xmlns:ns3="7b4e567b-1b7c-43d3-892a-eab9147be77c" targetNamespace="http://schemas.microsoft.com/office/2006/metadata/properties" ma:root="true" ma:fieldsID="0383ed14e035fd4dcb73f33c7c00f6c5" ns2:_="" ns3:_="">
    <xsd:import namespace="98401389-4fbe-4b7c-8393-c02ef86632d0"/>
    <xsd:import namespace="7b4e567b-1b7c-43d3-892a-eab9147be7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Typofdocument" minOccurs="0"/>
                <xsd:element ref="ns2:https_x003a__x002f__x002f_gizonline_x002e_sharepoint_x002e_com_x002f_sites_x002f_KnowledgeManagementLearningCommunityMakerspacewithguests_x002f_Lists_x002f_Peer_x0025_20Learnings_x002f_AllItems_x002e_asp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01389-4fbe-4b7c-8393-c02ef86632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ypofdocument" ma:index="21" nillable="true" ma:displayName="Typ of document" ma:format="Dropdown" ma:internalName="Typofdocument">
      <xsd:simpleType>
        <xsd:restriction base="dms:Text">
          <xsd:maxLength value="255"/>
        </xsd:restriction>
      </xsd:simpleType>
    </xsd:element>
    <xsd:element name="https_x003a__x002f__x002f_gizonline_x002e_sharepoint_x002e_com_x002f_sites_x002f_KnowledgeManagementLearningCommunityMakerspacewithguests_x002f_Lists_x002f_Peer_x0025_20Learnings_x002f_AllItems_x002e_aspx" ma:index="22" nillable="true" ma:displayName="https://gizonline.sharepoint.com/sites/KnowledgeManagementLearningCommunityMakerspacewithguests/Lists/Peer%20Learnings/AllItems.aspx" ma:format="Hyperlink" ma:internalName="https_x003a__x002f__x002f_gizonline_x002e_sharepoint_x002e_com_x002f_sites_x002f_KnowledgeManagementLearningCommunityMakerspacewithguests_x002f_Lists_x002f_Peer_x0025_20Learnings_x002f_AllItems_x002e_aspx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e567b-1b7c-43d3-892a-eab9147be7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377F4B-84C2-47DA-AF18-A20E007ECBE8}">
  <ds:schemaRefs>
    <ds:schemaRef ds:uri="98401389-4fbe-4b7c-8393-c02ef86632d0"/>
    <ds:schemaRef ds:uri="http://purl.org/dc/elements/1.1/"/>
    <ds:schemaRef ds:uri="http://schemas.microsoft.com/office/2006/documentManagement/types"/>
    <ds:schemaRef ds:uri="7b4e567b-1b7c-43d3-892a-eab9147be77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278C51-6B30-4515-93BA-B497340B3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401389-4fbe-4b7c-8393-c02ef86632d0"/>
    <ds:schemaRef ds:uri="7b4e567b-1b7c-43d3-892a-eab9147be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07AE8-2161-4C4D-AB04-F2C2D803FE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Summary</vt:lpstr>
      <vt:lpstr>Recipient</vt:lpstr>
      <vt:lpstr>Sub-Grant to final recipient 1</vt:lpstr>
      <vt:lpstr>Sub-Grant to final recipient 2</vt:lpstr>
      <vt:lpstr>Sub-Grant to final recipient 3</vt:lpstr>
      <vt:lpstr>Sub-Grant to final recipient 4</vt:lpstr>
    </vt:vector>
  </TitlesOfParts>
  <Manager/>
  <Company>CAMP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Kalmbach, Sven GIZ</cp:lastModifiedBy>
  <cp:revision/>
  <dcterms:created xsi:type="dcterms:W3CDTF">2011-03-24T07:10:37Z</dcterms:created>
  <dcterms:modified xsi:type="dcterms:W3CDTF">2022-05-04T15:44:30Z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0x01010001B4F6030257C1438E14ABEED098CBBF</vt:lpwstr>
  </property>
</Properties>
</file>